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firstSheet="1" activeTab="1"/>
  </bookViews>
  <sheets>
    <sheet name="weightcategories" sheetId="1" state="hidden" r:id="rId1"/>
    <sheet name="entryform" sheetId="2" r:id="rId2"/>
  </sheets>
  <definedNames/>
  <calcPr fullCalcOnLoad="1"/>
</workbook>
</file>

<file path=xl/sharedStrings.xml><?xml version="1.0" encoding="utf-8"?>
<sst xmlns="http://schemas.openxmlformats.org/spreadsheetml/2006/main" count="294" uniqueCount="260">
  <si>
    <t>Senior</t>
  </si>
  <si>
    <t>Male</t>
  </si>
  <si>
    <t>Female</t>
  </si>
  <si>
    <t>Junior</t>
  </si>
  <si>
    <t>-60 kg</t>
  </si>
  <si>
    <t>-67 kg</t>
  </si>
  <si>
    <t>-75 kg</t>
  </si>
  <si>
    <t>-84 kg</t>
  </si>
  <si>
    <t>+84 kg</t>
  </si>
  <si>
    <t>-50 kg</t>
  </si>
  <si>
    <t>-55 kg</t>
  </si>
  <si>
    <t>-61 kg</t>
  </si>
  <si>
    <t>-68 kg</t>
  </si>
  <si>
    <t>+68 kg</t>
  </si>
  <si>
    <t>U21</t>
  </si>
  <si>
    <t>-78 kg</t>
  </si>
  <si>
    <t>+78 kg</t>
  </si>
  <si>
    <t>-53 kg</t>
  </si>
  <si>
    <t>+60 kg</t>
  </si>
  <si>
    <t>-76 kg</t>
  </si>
  <si>
    <t>+76 kg</t>
  </si>
  <si>
    <t>-48 kg</t>
  </si>
  <si>
    <t>-59 kg</t>
  </si>
  <si>
    <t>+59 kg</t>
  </si>
  <si>
    <t>8-9 years</t>
  </si>
  <si>
    <t>-32 kg</t>
  </si>
  <si>
    <t>+32 kg</t>
  </si>
  <si>
    <t>-30 kg</t>
  </si>
  <si>
    <t>+30 kg</t>
  </si>
  <si>
    <t>10-11 years</t>
  </si>
  <si>
    <t>-34 kg</t>
  </si>
  <si>
    <t>-40 kg</t>
  </si>
  <si>
    <t>+40 kg</t>
  </si>
  <si>
    <t>12-13 years</t>
  </si>
  <si>
    <t>-45 kg</t>
  </si>
  <si>
    <t>-52 kg</t>
  </si>
  <si>
    <t>+52 kg</t>
  </si>
  <si>
    <t>-43 kg</t>
  </si>
  <si>
    <t>+50 kg</t>
  </si>
  <si>
    <t>-57 kg</t>
  </si>
  <si>
    <t>-63 kg</t>
  </si>
  <si>
    <t>-70 kg</t>
  </si>
  <si>
    <t>+70 kg</t>
  </si>
  <si>
    <t>-47 kg</t>
  </si>
  <si>
    <t>-54 kg</t>
  </si>
  <si>
    <t>+54 kg</t>
  </si>
  <si>
    <t>Cadet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</si>
  <si>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</si>
  <si>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</si>
  <si>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</si>
  <si>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</si>
  <si>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</si>
  <si>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</si>
  <si>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</si>
  <si>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</si>
  <si>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</si>
  <si>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</si>
  <si>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</si>
  <si>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</si>
  <si>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</si>
  <si>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</si>
  <si>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</si>
  <si>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</si>
  <si>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</si>
  <si>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</si>
  <si>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</si>
  <si>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</si>
  <si>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</si>
  <si>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</si>
  <si>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</si>
  <si>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</si>
  <si>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</si>
  <si>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</si>
  <si>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</si>
  <si>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</si>
  <si>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</si>
  <si>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</si>
  <si>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Name of the club:</t>
  </si>
  <si>
    <t>Country:</t>
  </si>
  <si>
    <t>Team leader’s name:</t>
  </si>
  <si>
    <t>Phone/Fax number:</t>
  </si>
  <si>
    <t>E-mail address:</t>
  </si>
  <si>
    <t>Name of the competitor: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</si>
  <si>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</si>
  <si>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</si>
  <si>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</si>
  <si>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</si>
  <si>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</si>
  <si>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</si>
  <si>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</si>
  <si>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</si>
  <si>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</si>
  <si>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</si>
  <si>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r>
      <t xml:space="preserve">Age category </t>
    </r>
    <r>
      <rPr>
        <sz val="10"/>
        <rFont val="Arial CE"/>
        <family val="2"/>
      </rPr>
      <t>(click to the button and choose from the list)</t>
    </r>
  </si>
  <si>
    <r>
      <t xml:space="preserve">Kata </t>
    </r>
    <r>
      <rPr>
        <sz val="10"/>
        <rFont val="Arial CE"/>
        <family val="2"/>
      </rPr>
      <t>(click to the button and choose from the list)</t>
    </r>
  </si>
  <si>
    <r>
      <t xml:space="preserve">Sex  </t>
    </r>
    <r>
      <rPr>
        <sz val="10"/>
        <rFont val="Arial CE"/>
        <family val="2"/>
      </rPr>
      <t>(click to the button and choose from the list)</t>
    </r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</si>
  <si>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</si>
  <si>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</si>
  <si>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</si>
  <si>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</si>
  <si>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</si>
  <si>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</si>
  <si>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</si>
  <si>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</si>
  <si>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</si>
  <si>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</si>
  <si>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</si>
  <si>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</si>
  <si>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</si>
  <si>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</si>
  <si>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</si>
  <si>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</si>
  <si>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</si>
  <si>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</si>
  <si>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</si>
  <si>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</si>
  <si>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</si>
  <si>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</si>
  <si>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</si>
  <si>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</si>
  <si>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</si>
  <si>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</si>
  <si>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</si>
  <si>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</si>
  <si>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</si>
  <si>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</si>
  <si>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</si>
  <si>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</si>
  <si>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</si>
  <si>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</si>
  <si>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</si>
  <si>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</si>
  <si>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</si>
  <si>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</si>
  <si>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</si>
  <si>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</si>
  <si>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r>
      <t xml:space="preserve">Weight category </t>
    </r>
    <r>
      <rPr>
        <sz val="10"/>
        <rFont val="Arial CE"/>
        <family val="2"/>
      </rPr>
      <t>(after sex and age click to the button and choose from the list)</t>
    </r>
  </si>
  <si>
    <t>16th Budapest Open International Karate Championships</t>
  </si>
  <si>
    <t>Budapest 14th – 15th September 2013</t>
  </si>
  <si>
    <r>
      <t xml:space="preserve">How many male kumite TEAM have you got? </t>
    </r>
    <r>
      <rPr>
        <sz val="10"/>
        <rFont val="Arial"/>
        <family val="2"/>
      </rPr>
      <t>(click to the button and choose from the list)</t>
    </r>
  </si>
  <si>
    <r>
      <t xml:space="preserve">How many female kumite TEAM have you got? </t>
    </r>
    <r>
      <rPr>
        <sz val="10"/>
        <rFont val="Arial"/>
        <family val="2"/>
      </rPr>
      <t>(click to the button and choose from the list)</t>
    </r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</si>
  <si>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</si>
  <si>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</si>
  <si>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</si>
  <si>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</si>
  <si>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</si>
  <si>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</si>
  <si>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</si>
  <si>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</si>
  <si>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</si>
  <si>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</si>
  <si>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</si>
  <si>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</si>
  <si>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</si>
  <si>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</si>
  <si>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</si>
  <si>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</si>
  <si>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</si>
  <si>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</si>
  <si>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</si>
  <si>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</si>
  <si>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</si>
  <si>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</si>
  <si>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</si>
  <si>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</si>
  <si>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</si>
  <si>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</si>
  <si>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</si>
  <si>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</si>
  <si>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</si>
  <si>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</si>
  <si>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</si>
  <si>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</si>
  <si>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</si>
  <si>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</si>
  <si>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</si>
  <si>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</si>
  <si>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</si>
  <si>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</si>
  <si>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</si>
  <si>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</si>
  <si>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</si>
  <si>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</si>
  <si>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</si>
  <si>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</si>
  <si>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</si>
  <si>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</si>
  <si>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</si>
  <si>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</si>
  <si>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</si>
  <si>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</si>
  <si>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</si>
  <si>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</si>
  <si>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</si>
  <si>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</si>
  <si>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</si>
  <si>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</si>
  <si>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</si>
  <si>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</si>
  <si>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</si>
  <si>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</si>
  <si>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</si>
  <si>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</si>
  <si>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</si>
  <si>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</si>
  <si>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</si>
  <si>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</si>
  <si>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</si>
  <si>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</si>
  <si>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</si>
  <si>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</si>
  <si>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</si>
  <si>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</si>
  <si>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</si>
  <si>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</si>
  <si>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</si>
  <si>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</si>
  <si>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</si>
  <si>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</si>
  <si>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</si>
  <si>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</si>
  <si>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</si>
  <si>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</si>
  <si>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</si>
  <si>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</si>
  <si>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</si>
  <si>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</si>
  <si>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</si>
  <si>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</si>
  <si>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</si>
  <si>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</si>
  <si>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</si>
  <si>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</si>
  <si>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</si>
  <si>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</si>
  <si>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</si>
  <si>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</si>
  <si>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</si>
  <si>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</si>
  <si>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</si>
  <si>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</si>
  <si>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</si>
  <si>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</si>
  <si>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</si>
  <si>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</si>
  <si>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</si>
  <si>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</si>
  <si>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</si>
  <si>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</si>
  <si>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</si>
  <si>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</si>
  <si>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</si>
  <si>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</si>
  <si>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</si>
  <si>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</si>
  <si>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</si>
  <si>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</si>
  <si>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-36 kg</t>
  </si>
  <si>
    <t>-42 kg</t>
  </si>
  <si>
    <t>+42 kg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</si>
</sst>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2">
    <font>
      <sz val="10"/>
      <name val="Arial CE"/>
      <family val="0"/>
    </font>
    <font>
      <sz val="10"/>
      <name val="Arial"/>
      <family val="2"/>
    </font>
    <font>
      <b/>
      <i/>
      <sz val="10"/>
      <name val="Arial"/>
      <family val="2"/>
    </font>
    <font>
      <b/>
      <i/>
      <sz val="12"/>
      <name val="Arial CE"/>
      <family val="2"/>
    </font>
    <font>
      <b/>
      <i/>
      <sz val="14"/>
      <name val="Arial"/>
      <family val="2"/>
    </font>
    <font>
      <b/>
      <i/>
      <sz val="14"/>
      <name val="Arial CE"/>
      <family val="0"/>
    </font>
    <font>
      <b/>
      <i/>
      <sz val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6" fillId="0" borderId="10" xfId="0" applyFont="1" applyBorder="1" applyAlignment="1">
      <alignment wrapText="1"/>
    </xf>
    <xf numFmtId="0" fontId="0" fillId="0" borderId="0" xfId="0" applyAlignment="1" quotePrefix="1">
      <alignment/>
    </xf>
    <xf numFmtId="0" fontId="0" fillId="0" borderId="10" xfId="0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4" sqref="G4"/>
    </sheetView>
  </sheetViews>
  <sheetFormatPr defaultColWidth="9.00390625" defaultRowHeight="12.75"/>
  <cols>
    <col min="2" max="2" width="13.75390625" style="0" customWidth="1"/>
    <col min="4" max="4" width="17.375" style="0" customWidth="1"/>
  </cols>
  <sheetData>
    <row r="1" spans="1:6" ht="12.75">
      <c r="A1">
        <v>1</v>
      </c>
      <c r="B1" t="s">
        <v>24</v>
      </c>
      <c r="C1" t="s">
        <v>1</v>
      </c>
      <c r="D1" t="str">
        <f>B1&amp;C1</f>
        <v>8-9 yearsMale</v>
      </c>
      <c r="E1" t="s">
        <v>25</v>
      </c>
      <c r="F1" t="s">
        <v>26</v>
      </c>
    </row>
    <row r="2" spans="1:6" ht="12.75">
      <c r="A2">
        <v>2</v>
      </c>
      <c r="B2" t="s">
        <v>24</v>
      </c>
      <c r="C2" t="s">
        <v>2</v>
      </c>
      <c r="D2" t="str">
        <f aca="true" t="shared" si="0" ref="D2:D14">B2&amp;C2</f>
        <v>8-9 yearsFemale</v>
      </c>
      <c r="E2" t="s">
        <v>27</v>
      </c>
      <c r="F2" t="s">
        <v>28</v>
      </c>
    </row>
    <row r="3" spans="1:7" ht="12.75">
      <c r="A3">
        <v>3</v>
      </c>
      <c r="B3" t="s">
        <v>29</v>
      </c>
      <c r="C3" t="s">
        <v>1</v>
      </c>
      <c r="D3" t="str">
        <f t="shared" si="0"/>
        <v>10-11 yearsMale</v>
      </c>
      <c r="E3" s="13" t="s">
        <v>257</v>
      </c>
      <c r="F3" s="13" t="s">
        <v>258</v>
      </c>
      <c r="G3" s="13" t="s">
        <v>259</v>
      </c>
    </row>
    <row r="4" spans="1:7" ht="12.75">
      <c r="A4">
        <v>4</v>
      </c>
      <c r="B4" t="s">
        <v>29</v>
      </c>
      <c r="C4" t="s">
        <v>2</v>
      </c>
      <c r="D4" t="str">
        <f t="shared" si="0"/>
        <v>10-11 yearsFemale</v>
      </c>
      <c r="E4" t="s">
        <v>30</v>
      </c>
      <c r="F4" t="s">
        <v>31</v>
      </c>
      <c r="G4" t="s">
        <v>32</v>
      </c>
    </row>
    <row r="5" spans="1:7" ht="12.75">
      <c r="A5">
        <v>5</v>
      </c>
      <c r="B5" t="s">
        <v>33</v>
      </c>
      <c r="C5" t="s">
        <v>1</v>
      </c>
      <c r="D5" t="str">
        <f t="shared" si="0"/>
        <v>12-13 yearsMale</v>
      </c>
      <c r="E5" t="s">
        <v>34</v>
      </c>
      <c r="F5" t="s">
        <v>35</v>
      </c>
      <c r="G5" t="s">
        <v>36</v>
      </c>
    </row>
    <row r="6" spans="1:7" ht="12.75">
      <c r="A6">
        <v>6</v>
      </c>
      <c r="B6" t="s">
        <v>33</v>
      </c>
      <c r="C6" t="s">
        <v>2</v>
      </c>
      <c r="D6" t="str">
        <f t="shared" si="0"/>
        <v>12-13 yearsFemale</v>
      </c>
      <c r="E6" t="s">
        <v>37</v>
      </c>
      <c r="F6" t="s">
        <v>9</v>
      </c>
      <c r="G6" t="s">
        <v>38</v>
      </c>
    </row>
    <row r="7" spans="1:9" ht="12.75">
      <c r="A7">
        <v>7</v>
      </c>
      <c r="B7" t="s">
        <v>46</v>
      </c>
      <c r="C7" t="s">
        <v>1</v>
      </c>
      <c r="D7" t="str">
        <f t="shared" si="0"/>
        <v>CadetMale</v>
      </c>
      <c r="E7" t="s">
        <v>35</v>
      </c>
      <c r="F7" t="s">
        <v>39</v>
      </c>
      <c r="G7" t="s">
        <v>40</v>
      </c>
      <c r="H7" t="s">
        <v>41</v>
      </c>
      <c r="I7" t="s">
        <v>42</v>
      </c>
    </row>
    <row r="8" spans="1:7" ht="12.75">
      <c r="A8">
        <v>8</v>
      </c>
      <c r="B8" t="s">
        <v>46</v>
      </c>
      <c r="C8" t="s">
        <v>2</v>
      </c>
      <c r="D8" t="str">
        <f t="shared" si="0"/>
        <v>CadetFemale</v>
      </c>
      <c r="E8" t="s">
        <v>43</v>
      </c>
      <c r="F8" t="s">
        <v>44</v>
      </c>
      <c r="G8" t="s">
        <v>45</v>
      </c>
    </row>
    <row r="9" spans="1:9" ht="12.75">
      <c r="A9">
        <v>9</v>
      </c>
      <c r="B9" t="s">
        <v>3</v>
      </c>
      <c r="C9" t="s">
        <v>1</v>
      </c>
      <c r="D9" t="str">
        <f t="shared" si="0"/>
        <v>JuniorMale</v>
      </c>
      <c r="E9" t="s">
        <v>10</v>
      </c>
      <c r="F9" t="s">
        <v>11</v>
      </c>
      <c r="G9" t="s">
        <v>12</v>
      </c>
      <c r="H9" t="s">
        <v>19</v>
      </c>
      <c r="I9" t="s">
        <v>20</v>
      </c>
    </row>
    <row r="10" spans="1:8" ht="12.75">
      <c r="A10">
        <v>10</v>
      </c>
      <c r="B10" t="s">
        <v>3</v>
      </c>
      <c r="C10" t="s">
        <v>2</v>
      </c>
      <c r="D10" t="str">
        <f t="shared" si="0"/>
        <v>JuniorFemale</v>
      </c>
      <c r="E10" t="s">
        <v>21</v>
      </c>
      <c r="F10" t="s">
        <v>17</v>
      </c>
      <c r="G10" t="s">
        <v>22</v>
      </c>
      <c r="H10" t="s">
        <v>23</v>
      </c>
    </row>
    <row r="11" spans="1:7" ht="12.75">
      <c r="A11">
        <v>11</v>
      </c>
      <c r="B11" t="s">
        <v>14</v>
      </c>
      <c r="C11" t="s">
        <v>1</v>
      </c>
      <c r="D11" t="str">
        <f t="shared" si="0"/>
        <v>U21Male</v>
      </c>
      <c r="E11" t="s">
        <v>12</v>
      </c>
      <c r="F11" t="s">
        <v>15</v>
      </c>
      <c r="G11" t="s">
        <v>16</v>
      </c>
    </row>
    <row r="12" spans="1:7" ht="12.75">
      <c r="A12">
        <v>12</v>
      </c>
      <c r="B12" t="s">
        <v>14</v>
      </c>
      <c r="C12" t="s">
        <v>2</v>
      </c>
      <c r="D12" t="str">
        <f t="shared" si="0"/>
        <v>U21Female</v>
      </c>
      <c r="E12" t="s">
        <v>17</v>
      </c>
      <c r="F12" t="s">
        <v>4</v>
      </c>
      <c r="G12" t="s">
        <v>18</v>
      </c>
    </row>
    <row r="13" spans="1:9" ht="12.75">
      <c r="A13">
        <v>13</v>
      </c>
      <c r="B13" t="s">
        <v>0</v>
      </c>
      <c r="C13" t="s">
        <v>1</v>
      </c>
      <c r="D13" t="str">
        <f t="shared" si="0"/>
        <v>SeniorMale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</row>
    <row r="14" spans="1:9" ht="12.75">
      <c r="A14">
        <v>14</v>
      </c>
      <c r="B14" t="s">
        <v>0</v>
      </c>
      <c r="C14" t="s">
        <v>2</v>
      </c>
      <c r="D14" t="str">
        <f t="shared" si="0"/>
        <v>SeniorFemale</v>
      </c>
      <c r="E14" t="s">
        <v>9</v>
      </c>
      <c r="F14" t="s">
        <v>10</v>
      </c>
      <c r="G14" t="s">
        <v>11</v>
      </c>
      <c r="H14" t="s">
        <v>12</v>
      </c>
      <c r="I14" t="s">
        <v>13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9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4.375" style="0" customWidth="1"/>
    <col min="2" max="2" width="30.00390625" style="0" customWidth="1"/>
    <col min="3" max="3" width="10.625" style="0" customWidth="1"/>
    <col min="4" max="4" width="12.875" style="0" customWidth="1"/>
    <col min="5" max="5" width="13.25390625" style="0" customWidth="1"/>
    <col min="6" max="6" width="10.75390625" style="0" customWidth="1"/>
    <col min="7" max="7" width="23.75390625" style="0" hidden="1" customWidth="1"/>
    <col min="8" max="8" width="9.125" style="0" hidden="1" customWidth="1"/>
    <col min="9" max="9" width="10.25390625" style="0" hidden="1" customWidth="1"/>
    <col min="10" max="19" width="9.125" style="0" hidden="1" customWidth="1"/>
  </cols>
  <sheetData>
    <row r="1" spans="1:6" ht="18.75">
      <c r="A1" s="15" t="s">
        <v>137</v>
      </c>
      <c r="B1" s="16"/>
      <c r="C1" s="16"/>
      <c r="D1" s="16"/>
      <c r="E1" s="16"/>
      <c r="F1" s="16"/>
    </row>
    <row r="2" spans="1:6" ht="18.75">
      <c r="A2" s="15" t="s">
        <v>138</v>
      </c>
      <c r="B2" s="16"/>
      <c r="C2" s="16"/>
      <c r="D2" s="16"/>
      <c r="E2" s="16"/>
      <c r="F2" s="16"/>
    </row>
    <row r="4" spans="2:6" ht="12.75">
      <c r="B4" s="10" t="s">
        <v>77</v>
      </c>
      <c r="C4" s="14"/>
      <c r="D4" s="14"/>
      <c r="E4" s="14"/>
      <c r="F4" s="14"/>
    </row>
    <row r="5" spans="2:6" ht="12.75">
      <c r="B5" s="10" t="s">
        <v>78</v>
      </c>
      <c r="C5" s="14"/>
      <c r="D5" s="14"/>
      <c r="E5" s="14"/>
      <c r="F5" s="14"/>
    </row>
    <row r="6" spans="2:6" ht="12.75">
      <c r="B6" s="10" t="s">
        <v>79</v>
      </c>
      <c r="C6" s="14"/>
      <c r="D6" s="14"/>
      <c r="E6" s="14"/>
      <c r="F6" s="14"/>
    </row>
    <row r="7" spans="2:6" ht="12.75">
      <c r="B7" s="10" t="s">
        <v>80</v>
      </c>
      <c r="C7" s="14"/>
      <c r="D7" s="14"/>
      <c r="E7" s="14"/>
      <c r="F7" s="14"/>
    </row>
    <row r="8" spans="2:6" ht="12.75">
      <c r="B8" s="10" t="s">
        <v>81</v>
      </c>
      <c r="C8" s="14"/>
      <c r="D8" s="14"/>
      <c r="E8" s="14"/>
      <c r="F8" s="14"/>
    </row>
    <row r="9" spans="2:6" ht="12.75">
      <c r="B9" s="1"/>
      <c r="C9" s="3"/>
      <c r="D9" s="3"/>
      <c r="E9" s="3"/>
      <c r="F9" s="3"/>
    </row>
    <row r="10" spans="2:6" ht="38.25">
      <c r="B10" s="5" t="s">
        <v>139</v>
      </c>
      <c r="C10" s="11">
        <v>0</v>
      </c>
      <c r="D10" s="3"/>
      <c r="E10" s="3"/>
      <c r="F10" s="3"/>
    </row>
    <row r="11" spans="2:6" ht="38.25" customHeight="1">
      <c r="B11" s="5" t="s">
        <v>140</v>
      </c>
      <c r="C11" s="11">
        <v>0</v>
      </c>
      <c r="D11" s="3"/>
      <c r="E11" s="3"/>
      <c r="F11" s="3"/>
    </row>
    <row r="13" spans="1:6" s="2" customFormat="1" ht="91.5" customHeight="1">
      <c r="A13" s="4"/>
      <c r="B13" s="12" t="s">
        <v>82</v>
      </c>
      <c r="C13" s="6" t="s">
        <v>95</v>
      </c>
      <c r="D13" s="6" t="s">
        <v>93</v>
      </c>
      <c r="E13" s="6" t="s">
        <v>136</v>
      </c>
      <c r="F13" s="6" t="s">
        <v>94</v>
      </c>
    </row>
    <row r="14" spans="1:19" ht="12.75">
      <c r="A14" s="7" t="s">
        <v>47</v>
      </c>
      <c r="B14" s="8"/>
      <c r="C14" s="9"/>
      <c r="D14" s="9"/>
      <c r="E14" s="9"/>
      <c r="F14" s="9"/>
      <c r="G14">
        <f>D14&amp;C14</f>
      </c>
      <c r="H14" t="s">
        <v>24</v>
      </c>
      <c r="I14" t="e">
        <f>MATCH(G14,weightcategories!D$1:D$14,0)</f>
        <v>#N/A</v>
      </c>
      <c r="J14" t="e">
        <f aca="true" ca="1" t="shared" si="0" ref="J14:J30">CELL("CONTENTS",INDIRECT(ADDRESS($I14,COLUMN()-5,1,,"weightcategories")))</f>
        <v>#N/A</v>
      </c>
      <c r="K14" t="e">
        <f aca="true" ca="1" t="shared" si="1" ref="K14:N29">CELL("CONTENTS",INDIRECT(ADDRESS($I14,COLUMN()-5,1,,"weightcategories")))</f>
        <v>#N/A</v>
      </c>
      <c r="L14" t="e">
        <f ca="1" t="shared" si="1"/>
        <v>#N/A</v>
      </c>
      <c r="M14" t="e">
        <f ca="1" t="shared" si="1"/>
        <v>#N/A</v>
      </c>
      <c r="N14" t="e">
        <f ca="1" t="shared" si="1"/>
        <v>#N/A</v>
      </c>
      <c r="O14" t="e">
        <f>IF(J14=0,"",J14)</f>
        <v>#N/A</v>
      </c>
      <c r="P14" t="e">
        <f>IF(K14=0,"",K14)</f>
        <v>#N/A</v>
      </c>
      <c r="Q14" t="e">
        <f>IF(L14=0,"",L14)</f>
        <v>#N/A</v>
      </c>
      <c r="R14" t="e">
        <f>IF(M14=0,"",M14)</f>
        <v>#N/A</v>
      </c>
      <c r="S14" t="e">
        <f>IF(N14=0,"",N14)</f>
        <v>#N/A</v>
      </c>
    </row>
    <row r="15" spans="1:19" ht="12.75">
      <c r="A15" s="7" t="s">
        <v>48</v>
      </c>
      <c r="B15" s="9"/>
      <c r="C15" s="9"/>
      <c r="D15" s="9"/>
      <c r="E15" s="9"/>
      <c r="F15" s="9"/>
      <c r="G15">
        <f aca="true" t="shared" si="2" ref="G15:G43">D15&amp;C15</f>
      </c>
      <c r="H15" t="s">
        <v>29</v>
      </c>
      <c r="I15" t="e">
        <f>MATCH(G15,weightcategories!D$1:D$14,0)</f>
        <v>#N/A</v>
      </c>
      <c r="J15" t="e">
        <f ca="1" t="shared" si="0"/>
        <v>#N/A</v>
      </c>
      <c r="K15" t="e">
        <f ca="1" t="shared" si="1"/>
        <v>#N/A</v>
      </c>
      <c r="L15" t="e">
        <f ca="1" t="shared" si="1"/>
        <v>#N/A</v>
      </c>
      <c r="M15" t="e">
        <f ca="1" t="shared" si="1"/>
        <v>#N/A</v>
      </c>
      <c r="N15" t="e">
        <f ca="1" t="shared" si="1"/>
        <v>#N/A</v>
      </c>
      <c r="O15" t="e">
        <f aca="true" t="shared" si="3" ref="O15:O42">IF(J15=0,"",J15)</f>
        <v>#N/A</v>
      </c>
      <c r="P15" t="e">
        <f aca="true" t="shared" si="4" ref="P15:P42">IF(K15=0,"",K15)</f>
        <v>#N/A</v>
      </c>
      <c r="Q15" t="e">
        <f aca="true" t="shared" si="5" ref="Q15:Q42">IF(L15=0,"",L15)</f>
        <v>#N/A</v>
      </c>
      <c r="R15" t="e">
        <f aca="true" t="shared" si="6" ref="R15:R42">IF(M15=0,"",M15)</f>
        <v>#N/A</v>
      </c>
      <c r="S15" t="e">
        <f aca="true" t="shared" si="7" ref="S15:S42">IF(N15=0,"",N15)</f>
        <v>#N/A</v>
      </c>
    </row>
    <row r="16" spans="1:19" ht="12.75">
      <c r="A16" s="7" t="s">
        <v>49</v>
      </c>
      <c r="B16" s="9"/>
      <c r="C16" s="9"/>
      <c r="D16" s="9"/>
      <c r="E16" s="9"/>
      <c r="F16" s="9"/>
      <c r="G16">
        <f t="shared" si="2"/>
      </c>
      <c r="H16" t="s">
        <v>33</v>
      </c>
      <c r="I16" t="e">
        <f>MATCH(G16,weightcategories!D$1:D$14,0)</f>
        <v>#N/A</v>
      </c>
      <c r="J16" t="e">
        <f ca="1" t="shared" si="0"/>
        <v>#N/A</v>
      </c>
      <c r="K16" t="e">
        <f ca="1" t="shared" si="1"/>
        <v>#N/A</v>
      </c>
      <c r="L16" t="e">
        <f ca="1" t="shared" si="1"/>
        <v>#N/A</v>
      </c>
      <c r="M16" t="e">
        <f ca="1" t="shared" si="1"/>
        <v>#N/A</v>
      </c>
      <c r="N16" t="e">
        <f ca="1" t="shared" si="1"/>
        <v>#N/A</v>
      </c>
      <c r="O16" t="e">
        <f t="shared" si="3"/>
        <v>#N/A</v>
      </c>
      <c r="P16" t="e">
        <f t="shared" si="4"/>
        <v>#N/A</v>
      </c>
      <c r="Q16" t="e">
        <f t="shared" si="5"/>
        <v>#N/A</v>
      </c>
      <c r="R16" t="e">
        <f t="shared" si="6"/>
        <v>#N/A</v>
      </c>
      <c r="S16" t="e">
        <f t="shared" si="7"/>
        <v>#N/A</v>
      </c>
    </row>
    <row r="17" spans="1:19" ht="12.75">
      <c r="A17" s="7" t="s">
        <v>50</v>
      </c>
      <c r="B17" s="9"/>
      <c r="C17" s="9"/>
      <c r="D17" s="9"/>
      <c r="E17" s="9"/>
      <c r="F17" s="9"/>
      <c r="G17">
        <f t="shared" si="2"/>
      </c>
      <c r="H17" t="s">
        <v>46</v>
      </c>
      <c r="I17" t="e">
        <f>MATCH(G17,weightcategories!D$1:D$14,0)</f>
        <v>#N/A</v>
      </c>
      <c r="J17" t="e">
        <f ca="1" t="shared" si="0"/>
        <v>#N/A</v>
      </c>
      <c r="K17" t="e">
        <f ca="1" t="shared" si="1"/>
        <v>#N/A</v>
      </c>
      <c r="L17" t="e">
        <f ca="1" t="shared" si="1"/>
        <v>#N/A</v>
      </c>
      <c r="M17" t="e">
        <f ca="1" t="shared" si="1"/>
        <v>#N/A</v>
      </c>
      <c r="N17" t="e">
        <f ca="1" t="shared" si="1"/>
        <v>#N/A</v>
      </c>
      <c r="O17" t="e">
        <f t="shared" si="3"/>
        <v>#N/A</v>
      </c>
      <c r="P17" t="e">
        <f t="shared" si="4"/>
        <v>#N/A</v>
      </c>
      <c r="Q17" t="e">
        <f t="shared" si="5"/>
        <v>#N/A</v>
      </c>
      <c r="R17" t="e">
        <f t="shared" si="6"/>
        <v>#N/A</v>
      </c>
      <c r="S17" t="e">
        <f t="shared" si="7"/>
        <v>#N/A</v>
      </c>
    </row>
    <row r="18" spans="1:19" ht="12.75">
      <c r="A18" s="7" t="s">
        <v>51</v>
      </c>
      <c r="B18" s="9"/>
      <c r="C18" s="9"/>
      <c r="D18" s="9"/>
      <c r="E18" s="9"/>
      <c r="F18" s="9"/>
      <c r="G18">
        <f t="shared" si="2"/>
      </c>
      <c r="H18" t="s">
        <v>3</v>
      </c>
      <c r="I18" t="e">
        <f>MATCH(G18,weightcategories!D$1:D$14,0)</f>
        <v>#N/A</v>
      </c>
      <c r="J18" t="e">
        <f ca="1" t="shared" si="0"/>
        <v>#N/A</v>
      </c>
      <c r="K18" t="e">
        <f ca="1" t="shared" si="1"/>
        <v>#N/A</v>
      </c>
      <c r="L18" t="e">
        <f ca="1" t="shared" si="1"/>
        <v>#N/A</v>
      </c>
      <c r="M18" t="e">
        <f ca="1" t="shared" si="1"/>
        <v>#N/A</v>
      </c>
      <c r="N18" t="e">
        <f ca="1" t="shared" si="1"/>
        <v>#N/A</v>
      </c>
      <c r="O18" t="e">
        <f t="shared" si="3"/>
        <v>#N/A</v>
      </c>
      <c r="P18" t="e">
        <f t="shared" si="4"/>
        <v>#N/A</v>
      </c>
      <c r="Q18" t="e">
        <f t="shared" si="5"/>
        <v>#N/A</v>
      </c>
      <c r="R18" t="e">
        <f t="shared" si="6"/>
        <v>#N/A</v>
      </c>
      <c r="S18" t="e">
        <f t="shared" si="7"/>
        <v>#N/A</v>
      </c>
    </row>
    <row r="19" spans="1:19" ht="12.75">
      <c r="A19" s="7" t="s">
        <v>52</v>
      </c>
      <c r="B19" s="9"/>
      <c r="C19" s="9"/>
      <c r="D19" s="9"/>
      <c r="E19" s="9"/>
      <c r="F19" s="9"/>
      <c r="G19">
        <f t="shared" si="2"/>
      </c>
      <c r="H19" t="s">
        <v>14</v>
      </c>
      <c r="I19" t="e">
        <f>MATCH(G19,weightcategories!D$1:D$14,0)</f>
        <v>#N/A</v>
      </c>
      <c r="J19" t="e">
        <f ca="1" t="shared" si="0"/>
        <v>#N/A</v>
      </c>
      <c r="K19" t="e">
        <f ca="1" t="shared" si="1"/>
        <v>#N/A</v>
      </c>
      <c r="L19" t="e">
        <f ca="1" t="shared" si="1"/>
        <v>#N/A</v>
      </c>
      <c r="M19" t="e">
        <f ca="1" t="shared" si="1"/>
        <v>#N/A</v>
      </c>
      <c r="N19" t="e">
        <f ca="1" t="shared" si="1"/>
        <v>#N/A</v>
      </c>
      <c r="O19" t="e">
        <f t="shared" si="3"/>
        <v>#N/A</v>
      </c>
      <c r="P19" t="e">
        <f t="shared" si="4"/>
        <v>#N/A</v>
      </c>
      <c r="Q19" t="e">
        <f t="shared" si="5"/>
        <v>#N/A</v>
      </c>
      <c r="R19" t="e">
        <f t="shared" si="6"/>
        <v>#N/A</v>
      </c>
      <c r="S19" t="e">
        <f t="shared" si="7"/>
        <v>#N/A</v>
      </c>
    </row>
    <row r="20" spans="1:19" ht="12.75">
      <c r="A20" s="7" t="s">
        <v>53</v>
      </c>
      <c r="B20" s="9"/>
      <c r="C20" s="9"/>
      <c r="D20" s="9"/>
      <c r="E20" s="9"/>
      <c r="F20" s="9"/>
      <c r="G20">
        <f t="shared" si="2"/>
      </c>
      <c r="H20" t="s">
        <v>0</v>
      </c>
      <c r="I20" t="e">
        <f>MATCH(G20,weightcategories!D$1:D$14,0)</f>
        <v>#N/A</v>
      </c>
      <c r="J20" t="e">
        <f ca="1" t="shared" si="0"/>
        <v>#N/A</v>
      </c>
      <c r="K20" t="e">
        <f ca="1" t="shared" si="1"/>
        <v>#N/A</v>
      </c>
      <c r="L20" t="e">
        <f ca="1" t="shared" si="1"/>
        <v>#N/A</v>
      </c>
      <c r="M20" t="e">
        <f ca="1" t="shared" si="1"/>
        <v>#N/A</v>
      </c>
      <c r="N20" t="e">
        <f ca="1" t="shared" si="1"/>
        <v>#N/A</v>
      </c>
      <c r="O20" t="e">
        <f t="shared" si="3"/>
        <v>#N/A</v>
      </c>
      <c r="P20" t="e">
        <f t="shared" si="4"/>
        <v>#N/A</v>
      </c>
      <c r="Q20" t="e">
        <f t="shared" si="5"/>
        <v>#N/A</v>
      </c>
      <c r="R20" t="e">
        <f t="shared" si="6"/>
        <v>#N/A</v>
      </c>
      <c r="S20" t="e">
        <f t="shared" si="7"/>
        <v>#N/A</v>
      </c>
    </row>
    <row r="21" spans="1:19" ht="12.75">
      <c r="A21" s="7" t="s">
        <v>54</v>
      </c>
      <c r="B21" s="9"/>
      <c r="C21" s="9"/>
      <c r="D21" s="9"/>
      <c r="E21" s="9"/>
      <c r="F21" s="9"/>
      <c r="G21">
        <f t="shared" si="2"/>
      </c>
      <c r="I21" t="e">
        <f>MATCH(G21,weightcategories!D$1:D$14,0)</f>
        <v>#N/A</v>
      </c>
      <c r="J21" t="e">
        <f ca="1" t="shared" si="0"/>
        <v>#N/A</v>
      </c>
      <c r="K21" t="e">
        <f ca="1" t="shared" si="1"/>
        <v>#N/A</v>
      </c>
      <c r="L21" t="e">
        <f ca="1" t="shared" si="1"/>
        <v>#N/A</v>
      </c>
      <c r="M21" t="e">
        <f ca="1" t="shared" si="1"/>
        <v>#N/A</v>
      </c>
      <c r="N21" t="e">
        <f ca="1" t="shared" si="1"/>
        <v>#N/A</v>
      </c>
      <c r="O21" t="e">
        <f t="shared" si="3"/>
        <v>#N/A</v>
      </c>
      <c r="P21" t="e">
        <f t="shared" si="4"/>
        <v>#N/A</v>
      </c>
      <c r="Q21" t="e">
        <f t="shared" si="5"/>
        <v>#N/A</v>
      </c>
      <c r="R21" t="e">
        <f t="shared" si="6"/>
        <v>#N/A</v>
      </c>
      <c r="S21" t="e">
        <f t="shared" si="7"/>
        <v>#N/A</v>
      </c>
    </row>
    <row r="22" spans="1:19" ht="12.75">
      <c r="A22" s="7" t="s">
        <v>55</v>
      </c>
      <c r="B22" s="9"/>
      <c r="C22" s="9"/>
      <c r="D22" s="9"/>
      <c r="E22" s="9"/>
      <c r="F22" s="9"/>
      <c r="G22">
        <f t="shared" si="2"/>
      </c>
      <c r="I22" t="e">
        <f>MATCH(G22,weightcategories!D$1:D$14,0)</f>
        <v>#N/A</v>
      </c>
      <c r="J22" t="e">
        <f ca="1" t="shared" si="0"/>
        <v>#N/A</v>
      </c>
      <c r="K22" t="e">
        <f ca="1" t="shared" si="1"/>
        <v>#N/A</v>
      </c>
      <c r="L22" t="e">
        <f ca="1" t="shared" si="1"/>
        <v>#N/A</v>
      </c>
      <c r="M22" t="e">
        <f ca="1" t="shared" si="1"/>
        <v>#N/A</v>
      </c>
      <c r="N22" t="e">
        <f ca="1" t="shared" si="1"/>
        <v>#N/A</v>
      </c>
      <c r="O22" t="e">
        <f t="shared" si="3"/>
        <v>#N/A</v>
      </c>
      <c r="P22" t="e">
        <f t="shared" si="4"/>
        <v>#N/A</v>
      </c>
      <c r="Q22" t="e">
        <f t="shared" si="5"/>
        <v>#N/A</v>
      </c>
      <c r="R22" t="e">
        <f t="shared" si="6"/>
        <v>#N/A</v>
      </c>
      <c r="S22" t="e">
        <f t="shared" si="7"/>
        <v>#N/A</v>
      </c>
    </row>
    <row r="23" spans="1:19" ht="12.75">
      <c r="A23" s="7" t="s">
        <v>56</v>
      </c>
      <c r="B23" s="9"/>
      <c r="C23" s="9"/>
      <c r="D23" s="9"/>
      <c r="E23" s="9"/>
      <c r="F23" s="9"/>
      <c r="G23">
        <f t="shared" si="2"/>
      </c>
      <c r="I23" t="e">
        <f>MATCH(G23,weightcategories!D$1:D$14,0)</f>
        <v>#N/A</v>
      </c>
      <c r="J23" t="e">
        <f ca="1" t="shared" si="0"/>
        <v>#N/A</v>
      </c>
      <c r="K23" t="e">
        <f ca="1" t="shared" si="1"/>
        <v>#N/A</v>
      </c>
      <c r="L23" t="e">
        <f ca="1" t="shared" si="1"/>
        <v>#N/A</v>
      </c>
      <c r="M23" t="e">
        <f ca="1" t="shared" si="1"/>
        <v>#N/A</v>
      </c>
      <c r="N23" t="e">
        <f ca="1" t="shared" si="1"/>
        <v>#N/A</v>
      </c>
      <c r="O23" t="e">
        <f t="shared" si="3"/>
        <v>#N/A</v>
      </c>
      <c r="P23" t="e">
        <f t="shared" si="4"/>
        <v>#N/A</v>
      </c>
      <c r="Q23" t="e">
        <f t="shared" si="5"/>
        <v>#N/A</v>
      </c>
      <c r="R23" t="e">
        <f t="shared" si="6"/>
        <v>#N/A</v>
      </c>
      <c r="S23" t="e">
        <f t="shared" si="7"/>
        <v>#N/A</v>
      </c>
    </row>
    <row r="24" spans="1:19" ht="12.75">
      <c r="A24" s="7" t="s">
        <v>57</v>
      </c>
      <c r="B24" s="9"/>
      <c r="C24" s="9"/>
      <c r="D24" s="9"/>
      <c r="E24" s="9"/>
      <c r="F24" s="9"/>
      <c r="G24">
        <f t="shared" si="2"/>
      </c>
      <c r="I24" t="e">
        <f>MATCH(G24,weightcategories!D$1:D$14,0)</f>
        <v>#N/A</v>
      </c>
      <c r="J24" t="e">
        <f ca="1" t="shared" si="0"/>
        <v>#N/A</v>
      </c>
      <c r="K24" t="e">
        <f ca="1" t="shared" si="1"/>
        <v>#N/A</v>
      </c>
      <c r="L24" t="e">
        <f ca="1" t="shared" si="1"/>
        <v>#N/A</v>
      </c>
      <c r="M24" t="e">
        <f ca="1" t="shared" si="1"/>
        <v>#N/A</v>
      </c>
      <c r="N24" t="e">
        <f ca="1" t="shared" si="1"/>
        <v>#N/A</v>
      </c>
      <c r="O24" t="e">
        <f t="shared" si="3"/>
        <v>#N/A</v>
      </c>
      <c r="P24" t="e">
        <f t="shared" si="4"/>
        <v>#N/A</v>
      </c>
      <c r="Q24" t="e">
        <f t="shared" si="5"/>
        <v>#N/A</v>
      </c>
      <c r="R24" t="e">
        <f t="shared" si="6"/>
        <v>#N/A</v>
      </c>
      <c r="S24" t="e">
        <f t="shared" si="7"/>
        <v>#N/A</v>
      </c>
    </row>
    <row r="25" spans="1:19" ht="12.75">
      <c r="A25" s="7" t="s">
        <v>58</v>
      </c>
      <c r="B25" s="9"/>
      <c r="C25" s="9"/>
      <c r="D25" s="9"/>
      <c r="E25" s="9"/>
      <c r="F25" s="9"/>
      <c r="G25">
        <f t="shared" si="2"/>
      </c>
      <c r="I25" t="e">
        <f>MATCH(G25,weightcategories!D$1:D$14,0)</f>
        <v>#N/A</v>
      </c>
      <c r="J25" t="e">
        <f ca="1" t="shared" si="0"/>
        <v>#N/A</v>
      </c>
      <c r="K25" t="e">
        <f ca="1" t="shared" si="1"/>
        <v>#N/A</v>
      </c>
      <c r="L25" t="e">
        <f ca="1" t="shared" si="1"/>
        <v>#N/A</v>
      </c>
      <c r="M25" t="e">
        <f ca="1" t="shared" si="1"/>
        <v>#N/A</v>
      </c>
      <c r="N25" t="e">
        <f ca="1" t="shared" si="1"/>
        <v>#N/A</v>
      </c>
      <c r="O25" t="e">
        <f t="shared" si="3"/>
        <v>#N/A</v>
      </c>
      <c r="P25" t="e">
        <f t="shared" si="4"/>
        <v>#N/A</v>
      </c>
      <c r="Q25" t="e">
        <f t="shared" si="5"/>
        <v>#N/A</v>
      </c>
      <c r="R25" t="e">
        <f t="shared" si="6"/>
        <v>#N/A</v>
      </c>
      <c r="S25" t="e">
        <f t="shared" si="7"/>
        <v>#N/A</v>
      </c>
    </row>
    <row r="26" spans="1:19" ht="12.75">
      <c r="A26" s="7" t="s">
        <v>59</v>
      </c>
      <c r="B26" s="9"/>
      <c r="C26" s="9"/>
      <c r="D26" s="9"/>
      <c r="E26" s="9"/>
      <c r="F26" s="9"/>
      <c r="G26">
        <f t="shared" si="2"/>
      </c>
      <c r="I26" t="e">
        <f>MATCH(G26,weightcategories!D$1:D$14,0)</f>
        <v>#N/A</v>
      </c>
      <c r="J26" t="e">
        <f ca="1" t="shared" si="0"/>
        <v>#N/A</v>
      </c>
      <c r="K26" t="e">
        <f ca="1" t="shared" si="1"/>
        <v>#N/A</v>
      </c>
      <c r="L26" t="e">
        <f ca="1" t="shared" si="1"/>
        <v>#N/A</v>
      </c>
      <c r="M26" t="e">
        <f ca="1" t="shared" si="1"/>
        <v>#N/A</v>
      </c>
      <c r="N26" t="e">
        <f ca="1" t="shared" si="1"/>
        <v>#N/A</v>
      </c>
      <c r="O26" t="e">
        <f t="shared" si="3"/>
        <v>#N/A</v>
      </c>
      <c r="P26" t="e">
        <f t="shared" si="4"/>
        <v>#N/A</v>
      </c>
      <c r="Q26" t="e">
        <f t="shared" si="5"/>
        <v>#N/A</v>
      </c>
      <c r="R26" t="e">
        <f t="shared" si="6"/>
        <v>#N/A</v>
      </c>
      <c r="S26" t="e">
        <f t="shared" si="7"/>
        <v>#N/A</v>
      </c>
    </row>
    <row r="27" spans="1:19" ht="12.75">
      <c r="A27" s="7" t="s">
        <v>60</v>
      </c>
      <c r="B27" s="9"/>
      <c r="C27" s="9"/>
      <c r="D27" s="9"/>
      <c r="E27" s="9"/>
      <c r="F27" s="9"/>
      <c r="G27">
        <f t="shared" si="2"/>
      </c>
      <c r="I27" t="e">
        <f>MATCH(G27,weightcategories!D$1:D$14,0)</f>
        <v>#N/A</v>
      </c>
      <c r="J27" t="e">
        <f ca="1" t="shared" si="0"/>
        <v>#N/A</v>
      </c>
      <c r="K27" t="e">
        <f ca="1" t="shared" si="1"/>
        <v>#N/A</v>
      </c>
      <c r="L27" t="e">
        <f ca="1" t="shared" si="1"/>
        <v>#N/A</v>
      </c>
      <c r="M27" t="e">
        <f ca="1" t="shared" si="1"/>
        <v>#N/A</v>
      </c>
      <c r="N27" t="e">
        <f ca="1" t="shared" si="1"/>
        <v>#N/A</v>
      </c>
      <c r="O27" t="e">
        <f t="shared" si="3"/>
        <v>#N/A</v>
      </c>
      <c r="P27" t="e">
        <f t="shared" si="4"/>
        <v>#N/A</v>
      </c>
      <c r="Q27" t="e">
        <f t="shared" si="5"/>
        <v>#N/A</v>
      </c>
      <c r="R27" t="e">
        <f t="shared" si="6"/>
        <v>#N/A</v>
      </c>
      <c r="S27" t="e">
        <f t="shared" si="7"/>
        <v>#N/A</v>
      </c>
    </row>
    <row r="28" spans="1:19" ht="12.75">
      <c r="A28" s="7" t="s">
        <v>61</v>
      </c>
      <c r="B28" s="9"/>
      <c r="C28" s="9"/>
      <c r="D28" s="9"/>
      <c r="E28" s="9"/>
      <c r="F28" s="9"/>
      <c r="G28">
        <f t="shared" si="2"/>
      </c>
      <c r="I28" t="e">
        <f>MATCH(G28,weightcategories!D$1:D$14,0)</f>
        <v>#N/A</v>
      </c>
      <c r="J28" t="e">
        <f ca="1" t="shared" si="0"/>
        <v>#N/A</v>
      </c>
      <c r="K28" t="e">
        <f ca="1" t="shared" si="1"/>
        <v>#N/A</v>
      </c>
      <c r="L28" t="e">
        <f ca="1" t="shared" si="1"/>
        <v>#N/A</v>
      </c>
      <c r="M28" t="e">
        <f ca="1" t="shared" si="1"/>
        <v>#N/A</v>
      </c>
      <c r="N28" t="e">
        <f ca="1" t="shared" si="1"/>
        <v>#N/A</v>
      </c>
      <c r="O28" t="e">
        <f t="shared" si="3"/>
        <v>#N/A</v>
      </c>
      <c r="P28" t="e">
        <f t="shared" si="4"/>
        <v>#N/A</v>
      </c>
      <c r="Q28" t="e">
        <f t="shared" si="5"/>
        <v>#N/A</v>
      </c>
      <c r="R28" t="e">
        <f t="shared" si="6"/>
        <v>#N/A</v>
      </c>
      <c r="S28" t="e">
        <f t="shared" si="7"/>
        <v>#N/A</v>
      </c>
    </row>
    <row r="29" spans="1:19" ht="12.75">
      <c r="A29" s="7" t="s">
        <v>62</v>
      </c>
      <c r="B29" s="9"/>
      <c r="C29" s="9"/>
      <c r="D29" s="9"/>
      <c r="E29" s="9"/>
      <c r="F29" s="9"/>
      <c r="G29">
        <f t="shared" si="2"/>
      </c>
      <c r="I29" t="e">
        <f>MATCH(G29,weightcategories!D$1:D$14,0)</f>
        <v>#N/A</v>
      </c>
      <c r="J29" t="e">
        <f ca="1" t="shared" si="0"/>
        <v>#N/A</v>
      </c>
      <c r="K29" t="e">
        <f ca="1" t="shared" si="1"/>
        <v>#N/A</v>
      </c>
      <c r="L29" t="e">
        <f ca="1" t="shared" si="1"/>
        <v>#N/A</v>
      </c>
      <c r="M29" t="e">
        <f ca="1" t="shared" si="1"/>
        <v>#N/A</v>
      </c>
      <c r="N29" t="e">
        <f ca="1" t="shared" si="1"/>
        <v>#N/A</v>
      </c>
      <c r="O29" t="e">
        <f t="shared" si="3"/>
        <v>#N/A</v>
      </c>
      <c r="P29" t="e">
        <f t="shared" si="4"/>
        <v>#N/A</v>
      </c>
      <c r="Q29" t="e">
        <f t="shared" si="5"/>
        <v>#N/A</v>
      </c>
      <c r="R29" t="e">
        <f t="shared" si="6"/>
        <v>#N/A</v>
      </c>
      <c r="S29" t="e">
        <f t="shared" si="7"/>
        <v>#N/A</v>
      </c>
    </row>
    <row r="30" spans="1:19" ht="12.75">
      <c r="A30" s="7" t="s">
        <v>63</v>
      </c>
      <c r="B30" s="9"/>
      <c r="C30" s="9"/>
      <c r="D30" s="9"/>
      <c r="E30" s="9"/>
      <c r="F30" s="9"/>
      <c r="G30">
        <f t="shared" si="2"/>
      </c>
      <c r="I30" t="e">
        <f>MATCH(G30,weightcategories!D$1:D$14,0)</f>
        <v>#N/A</v>
      </c>
      <c r="J30" t="e">
        <f ca="1" t="shared" si="0"/>
        <v>#N/A</v>
      </c>
      <c r="K30" t="e">
        <f ca="1">CELL("CONTENTS",INDIRECT(ADDRESS($I30,COLUMN()-5,1,,"weightcategories")))</f>
        <v>#N/A</v>
      </c>
      <c r="L30" t="e">
        <f ca="1">CELL("CONTENTS",INDIRECT(ADDRESS($I30,COLUMN()-5,1,,"weightcategories")))</f>
        <v>#N/A</v>
      </c>
      <c r="M30" t="e">
        <f ca="1">CELL("CONTENTS",INDIRECT(ADDRESS($I30,COLUMN()-5,1,,"weightcategories")))</f>
        <v>#N/A</v>
      </c>
      <c r="N30" t="e">
        <f ca="1">CELL("CONTENTS",INDIRECT(ADDRESS($I30,COLUMN()-5,1,,"weightcategories")))</f>
        <v>#N/A</v>
      </c>
      <c r="O30" t="e">
        <f t="shared" si="3"/>
        <v>#N/A</v>
      </c>
      <c r="P30" t="e">
        <f t="shared" si="4"/>
        <v>#N/A</v>
      </c>
      <c r="Q30" t="e">
        <f t="shared" si="5"/>
        <v>#N/A</v>
      </c>
      <c r="R30" t="e">
        <f t="shared" si="6"/>
        <v>#N/A</v>
      </c>
      <c r="S30" t="e">
        <f t="shared" si="7"/>
        <v>#N/A</v>
      </c>
    </row>
    <row r="31" spans="1:19" ht="12.75">
      <c r="A31" s="7" t="s">
        <v>64</v>
      </c>
      <c r="B31" s="9"/>
      <c r="C31" s="9"/>
      <c r="D31" s="9"/>
      <c r="E31" s="9"/>
      <c r="F31" s="9"/>
      <c r="G31">
        <f t="shared" si="2"/>
      </c>
      <c r="I31" t="e">
        <f>MATCH(G31,weightcategories!D$1:D$14,0)</f>
        <v>#N/A</v>
      </c>
      <c r="J31" t="e">
        <f aca="true" ca="1" t="shared" si="8" ref="J31:N46">CELL("CONTENTS",INDIRECT(ADDRESS($I31,COLUMN()-5,1,,"weightcategories")))</f>
        <v>#N/A</v>
      </c>
      <c r="K31" t="e">
        <f ca="1" t="shared" si="8"/>
        <v>#N/A</v>
      </c>
      <c r="L31" t="e">
        <f ca="1" t="shared" si="8"/>
        <v>#N/A</v>
      </c>
      <c r="M31" t="e">
        <f ca="1" t="shared" si="8"/>
        <v>#N/A</v>
      </c>
      <c r="N31" t="e">
        <f ca="1" t="shared" si="8"/>
        <v>#N/A</v>
      </c>
      <c r="O31" t="e">
        <f t="shared" si="3"/>
        <v>#N/A</v>
      </c>
      <c r="P31" t="e">
        <f t="shared" si="4"/>
        <v>#N/A</v>
      </c>
      <c r="Q31" t="e">
        <f t="shared" si="5"/>
        <v>#N/A</v>
      </c>
      <c r="R31" t="e">
        <f t="shared" si="6"/>
        <v>#N/A</v>
      </c>
      <c r="S31" t="e">
        <f t="shared" si="7"/>
        <v>#N/A</v>
      </c>
    </row>
    <row r="32" spans="1:19" ht="12.75">
      <c r="A32" s="7" t="s">
        <v>65</v>
      </c>
      <c r="B32" s="9"/>
      <c r="C32" s="9"/>
      <c r="D32" s="9"/>
      <c r="E32" s="9"/>
      <c r="F32" s="9"/>
      <c r="G32">
        <f t="shared" si="2"/>
      </c>
      <c r="I32" t="e">
        <f>MATCH(G32,weightcategories!D$1:D$14,0)</f>
        <v>#N/A</v>
      </c>
      <c r="J32" t="e">
        <f ca="1" t="shared" si="8"/>
        <v>#N/A</v>
      </c>
      <c r="K32" t="e">
        <f ca="1" t="shared" si="8"/>
        <v>#N/A</v>
      </c>
      <c r="L32" t="e">
        <f ca="1" t="shared" si="8"/>
        <v>#N/A</v>
      </c>
      <c r="M32" t="e">
        <f ca="1" t="shared" si="8"/>
        <v>#N/A</v>
      </c>
      <c r="N32" t="e">
        <f ca="1" t="shared" si="8"/>
        <v>#N/A</v>
      </c>
      <c r="O32" t="e">
        <f t="shared" si="3"/>
        <v>#N/A</v>
      </c>
      <c r="P32" t="e">
        <f t="shared" si="4"/>
        <v>#N/A</v>
      </c>
      <c r="Q32" t="e">
        <f t="shared" si="5"/>
        <v>#N/A</v>
      </c>
      <c r="R32" t="e">
        <f t="shared" si="6"/>
        <v>#N/A</v>
      </c>
      <c r="S32" t="e">
        <f t="shared" si="7"/>
        <v>#N/A</v>
      </c>
    </row>
    <row r="33" spans="1:19" ht="12.75">
      <c r="A33" s="7" t="s">
        <v>66</v>
      </c>
      <c r="B33" s="9"/>
      <c r="C33" s="9"/>
      <c r="D33" s="9"/>
      <c r="E33" s="9"/>
      <c r="F33" s="9"/>
      <c r="G33">
        <f t="shared" si="2"/>
      </c>
      <c r="I33" t="e">
        <f>MATCH(G33,weightcategories!D$1:D$14,0)</f>
        <v>#N/A</v>
      </c>
      <c r="J33" t="e">
        <f ca="1" t="shared" si="8"/>
        <v>#N/A</v>
      </c>
      <c r="K33" t="e">
        <f ca="1" t="shared" si="8"/>
        <v>#N/A</v>
      </c>
      <c r="L33" t="e">
        <f ca="1" t="shared" si="8"/>
        <v>#N/A</v>
      </c>
      <c r="M33" t="e">
        <f ca="1" t="shared" si="8"/>
        <v>#N/A</v>
      </c>
      <c r="N33" t="e">
        <f ca="1" t="shared" si="8"/>
        <v>#N/A</v>
      </c>
      <c r="O33" t="e">
        <f t="shared" si="3"/>
        <v>#N/A</v>
      </c>
      <c r="P33" t="e">
        <f t="shared" si="4"/>
        <v>#N/A</v>
      </c>
      <c r="Q33" t="e">
        <f t="shared" si="5"/>
        <v>#N/A</v>
      </c>
      <c r="R33" t="e">
        <f t="shared" si="6"/>
        <v>#N/A</v>
      </c>
      <c r="S33" t="e">
        <f t="shared" si="7"/>
        <v>#N/A</v>
      </c>
    </row>
    <row r="34" spans="1:19" ht="12.75">
      <c r="A34" s="7" t="s">
        <v>67</v>
      </c>
      <c r="B34" s="9"/>
      <c r="C34" s="9"/>
      <c r="D34" s="9"/>
      <c r="E34" s="9"/>
      <c r="F34" s="9"/>
      <c r="G34">
        <f t="shared" si="2"/>
      </c>
      <c r="I34" t="e">
        <f>MATCH(G34,weightcategories!D$1:D$14,0)</f>
        <v>#N/A</v>
      </c>
      <c r="J34" t="e">
        <f ca="1" t="shared" si="8"/>
        <v>#N/A</v>
      </c>
      <c r="K34" t="e">
        <f ca="1" t="shared" si="8"/>
        <v>#N/A</v>
      </c>
      <c r="L34" t="e">
        <f ca="1" t="shared" si="8"/>
        <v>#N/A</v>
      </c>
      <c r="M34" t="e">
        <f ca="1" t="shared" si="8"/>
        <v>#N/A</v>
      </c>
      <c r="N34" t="e">
        <f ca="1" t="shared" si="8"/>
        <v>#N/A</v>
      </c>
      <c r="O34" t="e">
        <f t="shared" si="3"/>
        <v>#N/A</v>
      </c>
      <c r="P34" t="e">
        <f t="shared" si="4"/>
        <v>#N/A</v>
      </c>
      <c r="Q34" t="e">
        <f t="shared" si="5"/>
        <v>#N/A</v>
      </c>
      <c r="R34" t="e">
        <f t="shared" si="6"/>
        <v>#N/A</v>
      </c>
      <c r="S34" t="e">
        <f t="shared" si="7"/>
        <v>#N/A</v>
      </c>
    </row>
    <row r="35" spans="1:19" ht="12.75">
      <c r="A35" s="7" t="s">
        <v>68</v>
      </c>
      <c r="B35" s="9"/>
      <c r="C35" s="9"/>
      <c r="D35" s="9"/>
      <c r="E35" s="9"/>
      <c r="F35" s="9"/>
      <c r="G35">
        <f t="shared" si="2"/>
      </c>
      <c r="I35" t="e">
        <f>MATCH(G35,weightcategories!D$1:D$14,0)</f>
        <v>#N/A</v>
      </c>
      <c r="J35" t="e">
        <f ca="1" t="shared" si="8"/>
        <v>#N/A</v>
      </c>
      <c r="K35" t="e">
        <f ca="1" t="shared" si="8"/>
        <v>#N/A</v>
      </c>
      <c r="L35" t="e">
        <f ca="1" t="shared" si="8"/>
        <v>#N/A</v>
      </c>
      <c r="M35" t="e">
        <f ca="1" t="shared" si="8"/>
        <v>#N/A</v>
      </c>
      <c r="N35" t="e">
        <f ca="1" t="shared" si="8"/>
        <v>#N/A</v>
      </c>
      <c r="O35" t="e">
        <f t="shared" si="3"/>
        <v>#N/A</v>
      </c>
      <c r="P35" t="e">
        <f t="shared" si="4"/>
        <v>#N/A</v>
      </c>
      <c r="Q35" t="e">
        <f t="shared" si="5"/>
        <v>#N/A</v>
      </c>
      <c r="R35" t="e">
        <f t="shared" si="6"/>
        <v>#N/A</v>
      </c>
      <c r="S35" t="e">
        <f t="shared" si="7"/>
        <v>#N/A</v>
      </c>
    </row>
    <row r="36" spans="1:19" ht="12.75">
      <c r="A36" s="7" t="s">
        <v>69</v>
      </c>
      <c r="B36" s="9"/>
      <c r="C36" s="9"/>
      <c r="D36" s="9"/>
      <c r="E36" s="9"/>
      <c r="F36" s="9"/>
      <c r="G36">
        <f t="shared" si="2"/>
      </c>
      <c r="I36" t="e">
        <f>MATCH(G36,weightcategories!D$1:D$14,0)</f>
        <v>#N/A</v>
      </c>
      <c r="J36" t="e">
        <f ca="1" t="shared" si="8"/>
        <v>#N/A</v>
      </c>
      <c r="K36" t="e">
        <f ca="1" t="shared" si="8"/>
        <v>#N/A</v>
      </c>
      <c r="L36" t="e">
        <f ca="1" t="shared" si="8"/>
        <v>#N/A</v>
      </c>
      <c r="M36" t="e">
        <f ca="1" t="shared" si="8"/>
        <v>#N/A</v>
      </c>
      <c r="N36" t="e">
        <f ca="1" t="shared" si="8"/>
        <v>#N/A</v>
      </c>
      <c r="O36" t="e">
        <f t="shared" si="3"/>
        <v>#N/A</v>
      </c>
      <c r="P36" t="e">
        <f t="shared" si="4"/>
        <v>#N/A</v>
      </c>
      <c r="Q36" t="e">
        <f t="shared" si="5"/>
        <v>#N/A</v>
      </c>
      <c r="R36" t="e">
        <f t="shared" si="6"/>
        <v>#N/A</v>
      </c>
      <c r="S36" t="e">
        <f t="shared" si="7"/>
        <v>#N/A</v>
      </c>
    </row>
    <row r="37" spans="1:19" ht="12.75">
      <c r="A37" s="7" t="s">
        <v>70</v>
      </c>
      <c r="B37" s="9"/>
      <c r="C37" s="9"/>
      <c r="D37" s="9"/>
      <c r="E37" s="9"/>
      <c r="F37" s="9"/>
      <c r="G37">
        <f t="shared" si="2"/>
      </c>
      <c r="I37" t="e">
        <f>MATCH(G37,weightcategories!D$1:D$14,0)</f>
        <v>#N/A</v>
      </c>
      <c r="J37" t="e">
        <f ca="1" t="shared" si="8"/>
        <v>#N/A</v>
      </c>
      <c r="K37" t="e">
        <f ca="1" t="shared" si="8"/>
        <v>#N/A</v>
      </c>
      <c r="L37" t="e">
        <f ca="1" t="shared" si="8"/>
        <v>#N/A</v>
      </c>
      <c r="M37" t="e">
        <f ca="1" t="shared" si="8"/>
        <v>#N/A</v>
      </c>
      <c r="N37" t="e">
        <f ca="1" t="shared" si="8"/>
        <v>#N/A</v>
      </c>
      <c r="O37" t="e">
        <f t="shared" si="3"/>
        <v>#N/A</v>
      </c>
      <c r="P37" t="e">
        <f t="shared" si="4"/>
        <v>#N/A</v>
      </c>
      <c r="Q37" t="e">
        <f t="shared" si="5"/>
        <v>#N/A</v>
      </c>
      <c r="R37" t="e">
        <f t="shared" si="6"/>
        <v>#N/A</v>
      </c>
      <c r="S37" t="e">
        <f t="shared" si="7"/>
        <v>#N/A</v>
      </c>
    </row>
    <row r="38" spans="1:19" ht="12.75">
      <c r="A38" s="7" t="s">
        <v>71</v>
      </c>
      <c r="B38" s="9"/>
      <c r="C38" s="9"/>
      <c r="D38" s="9"/>
      <c r="E38" s="9"/>
      <c r="F38" s="9"/>
      <c r="G38">
        <f t="shared" si="2"/>
      </c>
      <c r="I38" t="e">
        <f>MATCH(G38,weightcategories!D$1:D$14,0)</f>
        <v>#N/A</v>
      </c>
      <c r="J38" t="e">
        <f ca="1" t="shared" si="8"/>
        <v>#N/A</v>
      </c>
      <c r="K38" t="e">
        <f ca="1" t="shared" si="8"/>
        <v>#N/A</v>
      </c>
      <c r="L38" t="e">
        <f ca="1" t="shared" si="8"/>
        <v>#N/A</v>
      </c>
      <c r="M38" t="e">
        <f ca="1" t="shared" si="8"/>
        <v>#N/A</v>
      </c>
      <c r="N38" t="e">
        <f ca="1" t="shared" si="8"/>
        <v>#N/A</v>
      </c>
      <c r="O38" t="e">
        <f t="shared" si="3"/>
        <v>#N/A</v>
      </c>
      <c r="P38" t="e">
        <f t="shared" si="4"/>
        <v>#N/A</v>
      </c>
      <c r="Q38" t="e">
        <f t="shared" si="5"/>
        <v>#N/A</v>
      </c>
      <c r="R38" t="e">
        <f t="shared" si="6"/>
        <v>#N/A</v>
      </c>
      <c r="S38" t="e">
        <f t="shared" si="7"/>
        <v>#N/A</v>
      </c>
    </row>
    <row r="39" spans="1:19" ht="12.75">
      <c r="A39" s="7" t="s">
        <v>72</v>
      </c>
      <c r="B39" s="9"/>
      <c r="C39" s="9"/>
      <c r="D39" s="9"/>
      <c r="E39" s="9"/>
      <c r="F39" s="9"/>
      <c r="G39">
        <f t="shared" si="2"/>
      </c>
      <c r="I39" t="e">
        <f>MATCH(G39,weightcategories!D$1:D$14,0)</f>
        <v>#N/A</v>
      </c>
      <c r="J39" t="e">
        <f ca="1" t="shared" si="8"/>
        <v>#N/A</v>
      </c>
      <c r="K39" t="e">
        <f ca="1" t="shared" si="8"/>
        <v>#N/A</v>
      </c>
      <c r="L39" t="e">
        <f ca="1" t="shared" si="8"/>
        <v>#N/A</v>
      </c>
      <c r="M39" t="e">
        <f ca="1" t="shared" si="8"/>
        <v>#N/A</v>
      </c>
      <c r="N39" t="e">
        <f ca="1" t="shared" si="8"/>
        <v>#N/A</v>
      </c>
      <c r="O39" t="e">
        <f t="shared" si="3"/>
        <v>#N/A</v>
      </c>
      <c r="P39" t="e">
        <f t="shared" si="4"/>
        <v>#N/A</v>
      </c>
      <c r="Q39" t="e">
        <f t="shared" si="5"/>
        <v>#N/A</v>
      </c>
      <c r="R39" t="e">
        <f t="shared" si="6"/>
        <v>#N/A</v>
      </c>
      <c r="S39" t="e">
        <f t="shared" si="7"/>
        <v>#N/A</v>
      </c>
    </row>
    <row r="40" spans="1:19" ht="12.75">
      <c r="A40" s="7" t="s">
        <v>73</v>
      </c>
      <c r="B40" s="9"/>
      <c r="C40" s="9"/>
      <c r="D40" s="9"/>
      <c r="E40" s="9"/>
      <c r="F40" s="9"/>
      <c r="G40">
        <f t="shared" si="2"/>
      </c>
      <c r="I40" t="e">
        <f>MATCH(G40,weightcategories!D$1:D$14,0)</f>
        <v>#N/A</v>
      </c>
      <c r="J40" t="e">
        <f ca="1" t="shared" si="8"/>
        <v>#N/A</v>
      </c>
      <c r="K40" t="e">
        <f ca="1" t="shared" si="8"/>
        <v>#N/A</v>
      </c>
      <c r="L40" t="e">
        <f ca="1" t="shared" si="8"/>
        <v>#N/A</v>
      </c>
      <c r="M40" t="e">
        <f ca="1" t="shared" si="8"/>
        <v>#N/A</v>
      </c>
      <c r="N40" t="e">
        <f ca="1" t="shared" si="8"/>
        <v>#N/A</v>
      </c>
      <c r="O40" t="e">
        <f t="shared" si="3"/>
        <v>#N/A</v>
      </c>
      <c r="P40" t="e">
        <f t="shared" si="4"/>
        <v>#N/A</v>
      </c>
      <c r="Q40" t="e">
        <f t="shared" si="5"/>
        <v>#N/A</v>
      </c>
      <c r="R40" t="e">
        <f t="shared" si="6"/>
        <v>#N/A</v>
      </c>
      <c r="S40" t="e">
        <f t="shared" si="7"/>
        <v>#N/A</v>
      </c>
    </row>
    <row r="41" spans="1:19" ht="12.75">
      <c r="A41" s="7" t="s">
        <v>74</v>
      </c>
      <c r="B41" s="9"/>
      <c r="C41" s="9"/>
      <c r="D41" s="9"/>
      <c r="E41" s="9"/>
      <c r="F41" s="9"/>
      <c r="G41">
        <f t="shared" si="2"/>
      </c>
      <c r="I41" t="e">
        <f>MATCH(G41,weightcategories!D$1:D$14,0)</f>
        <v>#N/A</v>
      </c>
      <c r="J41" t="e">
        <f ca="1" t="shared" si="8"/>
        <v>#N/A</v>
      </c>
      <c r="K41" t="e">
        <f ca="1" t="shared" si="8"/>
        <v>#N/A</v>
      </c>
      <c r="L41" t="e">
        <f ca="1" t="shared" si="8"/>
        <v>#N/A</v>
      </c>
      <c r="M41" t="e">
        <f ca="1" t="shared" si="8"/>
        <v>#N/A</v>
      </c>
      <c r="N41" t="e">
        <f ca="1" t="shared" si="8"/>
        <v>#N/A</v>
      </c>
      <c r="O41" t="e">
        <f t="shared" si="3"/>
        <v>#N/A</v>
      </c>
      <c r="P41" t="e">
        <f t="shared" si="4"/>
        <v>#N/A</v>
      </c>
      <c r="Q41" t="e">
        <f t="shared" si="5"/>
        <v>#N/A</v>
      </c>
      <c r="R41" t="e">
        <f t="shared" si="6"/>
        <v>#N/A</v>
      </c>
      <c r="S41" t="e">
        <f t="shared" si="7"/>
        <v>#N/A</v>
      </c>
    </row>
    <row r="42" spans="1:19" ht="12.75">
      <c r="A42" s="7" t="s">
        <v>75</v>
      </c>
      <c r="B42" s="9"/>
      <c r="C42" s="9"/>
      <c r="D42" s="9"/>
      <c r="E42" s="9"/>
      <c r="F42" s="9"/>
      <c r="G42">
        <f t="shared" si="2"/>
      </c>
      <c r="I42" t="e">
        <f>MATCH(G42,weightcategories!D$1:D$14,0)</f>
        <v>#N/A</v>
      </c>
      <c r="J42" t="e">
        <f ca="1" t="shared" si="8"/>
        <v>#N/A</v>
      </c>
      <c r="K42" t="e">
        <f ca="1" t="shared" si="8"/>
        <v>#N/A</v>
      </c>
      <c r="L42" t="e">
        <f ca="1" t="shared" si="8"/>
        <v>#N/A</v>
      </c>
      <c r="M42" t="e">
        <f ca="1" t="shared" si="8"/>
        <v>#N/A</v>
      </c>
      <c r="N42" t="e">
        <f ca="1" t="shared" si="8"/>
        <v>#N/A</v>
      </c>
      <c r="O42" t="e">
        <f t="shared" si="3"/>
        <v>#N/A</v>
      </c>
      <c r="P42" t="e">
        <f t="shared" si="4"/>
        <v>#N/A</v>
      </c>
      <c r="Q42" t="e">
        <f t="shared" si="5"/>
        <v>#N/A</v>
      </c>
      <c r="R42" t="e">
        <f t="shared" si="6"/>
        <v>#N/A</v>
      </c>
      <c r="S42" t="e">
        <f t="shared" si="7"/>
        <v>#N/A</v>
      </c>
    </row>
    <row r="43" spans="1:19" ht="12.75">
      <c r="A43" s="7" t="s">
        <v>76</v>
      </c>
      <c r="B43" s="9"/>
      <c r="C43" s="9"/>
      <c r="D43" s="9"/>
      <c r="E43" s="9"/>
      <c r="F43" s="9"/>
      <c r="G43">
        <f t="shared" si="2"/>
      </c>
      <c r="I43" t="e">
        <f>MATCH(G43,weightcategories!D$1:D$14,0)</f>
        <v>#N/A</v>
      </c>
      <c r="J43" t="e">
        <f ca="1" t="shared" si="8"/>
        <v>#N/A</v>
      </c>
      <c r="K43" t="e">
        <f ca="1" t="shared" si="8"/>
        <v>#N/A</v>
      </c>
      <c r="L43" t="e">
        <f ca="1" t="shared" si="8"/>
        <v>#N/A</v>
      </c>
      <c r="M43" t="e">
        <f ca="1" t="shared" si="8"/>
        <v>#N/A</v>
      </c>
      <c r="N43" t="e">
        <f ca="1" t="shared" si="8"/>
        <v>#N/A</v>
      </c>
      <c r="O43" t="e">
        <f aca="true" t="shared" si="9" ref="O43:O93">IF(J43=0,"",J43)</f>
        <v>#N/A</v>
      </c>
      <c r="P43" t="e">
        <f aca="true" t="shared" si="10" ref="P43:P93">IF(K43=0,"",K43)</f>
        <v>#N/A</v>
      </c>
      <c r="Q43" t="e">
        <f aca="true" t="shared" si="11" ref="Q43:Q93">IF(L43=0,"",L43)</f>
        <v>#N/A</v>
      </c>
      <c r="R43" t="e">
        <f aca="true" t="shared" si="12" ref="R43:R93">IF(M43=0,"",M43)</f>
        <v>#N/A</v>
      </c>
      <c r="S43" t="e">
        <f aca="true" t="shared" si="13" ref="S43:S93">IF(N43=0,"",N43)</f>
        <v>#N/A</v>
      </c>
    </row>
    <row r="44" spans="1:19" ht="12.75">
      <c r="A44" s="7" t="s">
        <v>83</v>
      </c>
      <c r="B44" s="9"/>
      <c r="C44" s="9"/>
      <c r="D44" s="9"/>
      <c r="E44" s="9"/>
      <c r="F44" s="9"/>
      <c r="G44">
        <f aca="true" t="shared" si="14" ref="G44:G52">D44&amp;C44</f>
      </c>
      <c r="I44" t="e">
        <f>MATCH(G44,weightcategories!D$1:D$14,0)</f>
        <v>#N/A</v>
      </c>
      <c r="J44" t="e">
        <f ca="1" t="shared" si="8"/>
        <v>#N/A</v>
      </c>
      <c r="K44" t="e">
        <f ca="1" t="shared" si="8"/>
        <v>#N/A</v>
      </c>
      <c r="L44" t="e">
        <f ca="1" t="shared" si="8"/>
        <v>#N/A</v>
      </c>
      <c r="M44" t="e">
        <f ca="1" t="shared" si="8"/>
        <v>#N/A</v>
      </c>
      <c r="N44" t="e">
        <f ca="1" t="shared" si="8"/>
        <v>#N/A</v>
      </c>
      <c r="O44" t="e">
        <f t="shared" si="9"/>
        <v>#N/A</v>
      </c>
      <c r="P44" t="e">
        <f t="shared" si="10"/>
        <v>#N/A</v>
      </c>
      <c r="Q44" t="e">
        <f t="shared" si="11"/>
        <v>#N/A</v>
      </c>
      <c r="R44" t="e">
        <f t="shared" si="12"/>
        <v>#N/A</v>
      </c>
      <c r="S44" t="e">
        <f t="shared" si="13"/>
        <v>#N/A</v>
      </c>
    </row>
    <row r="45" spans="1:19" ht="12.75">
      <c r="A45" s="7" t="s">
        <v>84</v>
      </c>
      <c r="B45" s="9"/>
      <c r="C45" s="9"/>
      <c r="D45" s="9"/>
      <c r="E45" s="9"/>
      <c r="F45" s="9"/>
      <c r="G45">
        <f t="shared" si="14"/>
      </c>
      <c r="I45" t="e">
        <f>MATCH(G45,weightcategories!D$1:D$14,0)</f>
        <v>#N/A</v>
      </c>
      <c r="J45" t="e">
        <f ca="1" t="shared" si="8"/>
        <v>#N/A</v>
      </c>
      <c r="K45" t="e">
        <f ca="1" t="shared" si="8"/>
        <v>#N/A</v>
      </c>
      <c r="L45" t="e">
        <f ca="1" t="shared" si="8"/>
        <v>#N/A</v>
      </c>
      <c r="M45" t="e">
        <f ca="1" t="shared" si="8"/>
        <v>#N/A</v>
      </c>
      <c r="N45" t="e">
        <f ca="1" t="shared" si="8"/>
        <v>#N/A</v>
      </c>
      <c r="O45" t="e">
        <f t="shared" si="9"/>
        <v>#N/A</v>
      </c>
      <c r="P45" t="e">
        <f t="shared" si="10"/>
        <v>#N/A</v>
      </c>
      <c r="Q45" t="e">
        <f t="shared" si="11"/>
        <v>#N/A</v>
      </c>
      <c r="R45" t="e">
        <f t="shared" si="12"/>
        <v>#N/A</v>
      </c>
      <c r="S45" t="e">
        <f t="shared" si="13"/>
        <v>#N/A</v>
      </c>
    </row>
    <row r="46" spans="1:19" ht="12.75">
      <c r="A46" s="7" t="s">
        <v>85</v>
      </c>
      <c r="B46" s="9"/>
      <c r="C46" s="9"/>
      <c r="D46" s="9"/>
      <c r="E46" s="9"/>
      <c r="F46" s="9"/>
      <c r="G46">
        <f t="shared" si="14"/>
      </c>
      <c r="I46" t="e">
        <f>MATCH(G46,weightcategories!D$1:D$14,0)</f>
        <v>#N/A</v>
      </c>
      <c r="J46" t="e">
        <f ca="1" t="shared" si="8"/>
        <v>#N/A</v>
      </c>
      <c r="K46" t="e">
        <f ca="1" t="shared" si="8"/>
        <v>#N/A</v>
      </c>
      <c r="L46" t="e">
        <f ca="1" t="shared" si="8"/>
        <v>#N/A</v>
      </c>
      <c r="M46" t="e">
        <f ca="1" t="shared" si="8"/>
        <v>#N/A</v>
      </c>
      <c r="N46" t="e">
        <f ca="1" t="shared" si="8"/>
        <v>#N/A</v>
      </c>
      <c r="O46" t="e">
        <f t="shared" si="9"/>
        <v>#N/A</v>
      </c>
      <c r="P46" t="e">
        <f t="shared" si="10"/>
        <v>#N/A</v>
      </c>
      <c r="Q46" t="e">
        <f t="shared" si="11"/>
        <v>#N/A</v>
      </c>
      <c r="R46" t="e">
        <f t="shared" si="12"/>
        <v>#N/A</v>
      </c>
      <c r="S46" t="e">
        <f t="shared" si="13"/>
        <v>#N/A</v>
      </c>
    </row>
    <row r="47" spans="1:19" ht="12.75">
      <c r="A47" s="7" t="s">
        <v>86</v>
      </c>
      <c r="B47" s="9"/>
      <c r="C47" s="9"/>
      <c r="D47" s="9"/>
      <c r="E47" s="9"/>
      <c r="F47" s="9"/>
      <c r="G47">
        <f t="shared" si="14"/>
      </c>
      <c r="I47" t="e">
        <f>MATCH(G47,weightcategories!D$1:D$14,0)</f>
        <v>#N/A</v>
      </c>
      <c r="J47" t="e">
        <f aca="true" ca="1" t="shared" si="15" ref="J47:N62">CELL("CONTENTS",INDIRECT(ADDRESS($I47,COLUMN()-5,1,,"weightcategories")))</f>
        <v>#N/A</v>
      </c>
      <c r="K47" t="e">
        <f ca="1" t="shared" si="15"/>
        <v>#N/A</v>
      </c>
      <c r="L47" t="e">
        <f ca="1" t="shared" si="15"/>
        <v>#N/A</v>
      </c>
      <c r="M47" t="e">
        <f ca="1" t="shared" si="15"/>
        <v>#N/A</v>
      </c>
      <c r="N47" t="e">
        <f ca="1" t="shared" si="15"/>
        <v>#N/A</v>
      </c>
      <c r="O47" t="e">
        <f t="shared" si="9"/>
        <v>#N/A</v>
      </c>
      <c r="P47" t="e">
        <f t="shared" si="10"/>
        <v>#N/A</v>
      </c>
      <c r="Q47" t="e">
        <f t="shared" si="11"/>
        <v>#N/A</v>
      </c>
      <c r="R47" t="e">
        <f t="shared" si="12"/>
        <v>#N/A</v>
      </c>
      <c r="S47" t="e">
        <f t="shared" si="13"/>
        <v>#N/A</v>
      </c>
    </row>
    <row r="48" spans="1:19" ht="12.75">
      <c r="A48" s="7" t="s">
        <v>87</v>
      </c>
      <c r="B48" s="9"/>
      <c r="C48" s="9"/>
      <c r="D48" s="9"/>
      <c r="E48" s="9"/>
      <c r="F48" s="9"/>
      <c r="G48">
        <f t="shared" si="14"/>
      </c>
      <c r="I48" t="e">
        <f>MATCH(G48,weightcategories!D$1:D$14,0)</f>
        <v>#N/A</v>
      </c>
      <c r="J48" t="e">
        <f ca="1" t="shared" si="15"/>
        <v>#N/A</v>
      </c>
      <c r="K48" t="e">
        <f ca="1" t="shared" si="15"/>
        <v>#N/A</v>
      </c>
      <c r="L48" t="e">
        <f ca="1" t="shared" si="15"/>
        <v>#N/A</v>
      </c>
      <c r="M48" t="e">
        <f ca="1" t="shared" si="15"/>
        <v>#N/A</v>
      </c>
      <c r="N48" t="e">
        <f ca="1" t="shared" si="15"/>
        <v>#N/A</v>
      </c>
      <c r="O48" t="e">
        <f t="shared" si="9"/>
        <v>#N/A</v>
      </c>
      <c r="P48" t="e">
        <f t="shared" si="10"/>
        <v>#N/A</v>
      </c>
      <c r="Q48" t="e">
        <f t="shared" si="11"/>
        <v>#N/A</v>
      </c>
      <c r="R48" t="e">
        <f t="shared" si="12"/>
        <v>#N/A</v>
      </c>
      <c r="S48" t="e">
        <f t="shared" si="13"/>
        <v>#N/A</v>
      </c>
    </row>
    <row r="49" spans="1:19" ht="12.75">
      <c r="A49" s="7" t="s">
        <v>88</v>
      </c>
      <c r="B49" s="9"/>
      <c r="C49" s="9"/>
      <c r="D49" s="9"/>
      <c r="E49" s="9"/>
      <c r="F49" s="9"/>
      <c r="G49">
        <f t="shared" si="14"/>
      </c>
      <c r="I49" t="e">
        <f>MATCH(G49,weightcategories!D$1:D$14,0)</f>
        <v>#N/A</v>
      </c>
      <c r="J49" t="e">
        <f ca="1" t="shared" si="15"/>
        <v>#N/A</v>
      </c>
      <c r="K49" t="e">
        <f ca="1" t="shared" si="15"/>
        <v>#N/A</v>
      </c>
      <c r="L49" t="e">
        <f ca="1" t="shared" si="15"/>
        <v>#N/A</v>
      </c>
      <c r="M49" t="e">
        <f ca="1" t="shared" si="15"/>
        <v>#N/A</v>
      </c>
      <c r="N49" t="e">
        <f ca="1" t="shared" si="15"/>
        <v>#N/A</v>
      </c>
      <c r="O49" t="e">
        <f t="shared" si="9"/>
        <v>#N/A</v>
      </c>
      <c r="P49" t="e">
        <f t="shared" si="10"/>
        <v>#N/A</v>
      </c>
      <c r="Q49" t="e">
        <f t="shared" si="11"/>
        <v>#N/A</v>
      </c>
      <c r="R49" t="e">
        <f t="shared" si="12"/>
        <v>#N/A</v>
      </c>
      <c r="S49" t="e">
        <f t="shared" si="13"/>
        <v>#N/A</v>
      </c>
    </row>
    <row r="50" spans="1:19" ht="12.75">
      <c r="A50" s="7" t="s">
        <v>89</v>
      </c>
      <c r="B50" s="9"/>
      <c r="C50" s="9"/>
      <c r="D50" s="9"/>
      <c r="E50" s="9"/>
      <c r="F50" s="9"/>
      <c r="G50">
        <f t="shared" si="14"/>
      </c>
      <c r="I50" t="e">
        <f>MATCH(G50,weightcategories!D$1:D$14,0)</f>
        <v>#N/A</v>
      </c>
      <c r="J50" t="e">
        <f ca="1" t="shared" si="15"/>
        <v>#N/A</v>
      </c>
      <c r="K50" t="e">
        <f ca="1" t="shared" si="15"/>
        <v>#N/A</v>
      </c>
      <c r="L50" t="e">
        <f ca="1" t="shared" si="15"/>
        <v>#N/A</v>
      </c>
      <c r="M50" t="e">
        <f ca="1" t="shared" si="15"/>
        <v>#N/A</v>
      </c>
      <c r="N50" t="e">
        <f ca="1" t="shared" si="15"/>
        <v>#N/A</v>
      </c>
      <c r="O50" t="e">
        <f t="shared" si="9"/>
        <v>#N/A</v>
      </c>
      <c r="P50" t="e">
        <f t="shared" si="10"/>
        <v>#N/A</v>
      </c>
      <c r="Q50" t="e">
        <f t="shared" si="11"/>
        <v>#N/A</v>
      </c>
      <c r="R50" t="e">
        <f t="shared" si="12"/>
        <v>#N/A</v>
      </c>
      <c r="S50" t="e">
        <f t="shared" si="13"/>
        <v>#N/A</v>
      </c>
    </row>
    <row r="51" spans="1:19" ht="12.75">
      <c r="A51" s="7" t="s">
        <v>90</v>
      </c>
      <c r="B51" s="9"/>
      <c r="C51" s="9"/>
      <c r="D51" s="9"/>
      <c r="E51" s="9"/>
      <c r="F51" s="9"/>
      <c r="G51">
        <f t="shared" si="14"/>
      </c>
      <c r="I51" t="e">
        <f>MATCH(G51,weightcategories!D$1:D$14,0)</f>
        <v>#N/A</v>
      </c>
      <c r="J51" t="e">
        <f ca="1" t="shared" si="15"/>
        <v>#N/A</v>
      </c>
      <c r="K51" t="e">
        <f ca="1" t="shared" si="15"/>
        <v>#N/A</v>
      </c>
      <c r="L51" t="e">
        <f ca="1" t="shared" si="15"/>
        <v>#N/A</v>
      </c>
      <c r="M51" t="e">
        <f ca="1" t="shared" si="15"/>
        <v>#N/A</v>
      </c>
      <c r="N51" t="e">
        <f ca="1" t="shared" si="15"/>
        <v>#N/A</v>
      </c>
      <c r="O51" t="e">
        <f t="shared" si="9"/>
        <v>#N/A</v>
      </c>
      <c r="P51" t="e">
        <f t="shared" si="10"/>
        <v>#N/A</v>
      </c>
      <c r="Q51" t="e">
        <f t="shared" si="11"/>
        <v>#N/A</v>
      </c>
      <c r="R51" t="e">
        <f t="shared" si="12"/>
        <v>#N/A</v>
      </c>
      <c r="S51" t="e">
        <f t="shared" si="13"/>
        <v>#N/A</v>
      </c>
    </row>
    <row r="52" spans="1:19" ht="12.75">
      <c r="A52" s="7" t="s">
        <v>91</v>
      </c>
      <c r="B52" s="9"/>
      <c r="C52" s="9"/>
      <c r="D52" s="9"/>
      <c r="E52" s="9"/>
      <c r="F52" s="9"/>
      <c r="G52">
        <f t="shared" si="14"/>
      </c>
      <c r="I52" t="e">
        <f>MATCH(G52,weightcategories!D$1:D$14,0)</f>
        <v>#N/A</v>
      </c>
      <c r="J52" t="e">
        <f ca="1" t="shared" si="15"/>
        <v>#N/A</v>
      </c>
      <c r="K52" t="e">
        <f ca="1" t="shared" si="15"/>
        <v>#N/A</v>
      </c>
      <c r="L52" t="e">
        <f ca="1" t="shared" si="15"/>
        <v>#N/A</v>
      </c>
      <c r="M52" t="e">
        <f ca="1" t="shared" si="15"/>
        <v>#N/A</v>
      </c>
      <c r="N52" t="e">
        <f ca="1" t="shared" si="15"/>
        <v>#N/A</v>
      </c>
      <c r="O52" t="e">
        <f t="shared" si="9"/>
        <v>#N/A</v>
      </c>
      <c r="P52" t="e">
        <f t="shared" si="10"/>
        <v>#N/A</v>
      </c>
      <c r="Q52" t="e">
        <f t="shared" si="11"/>
        <v>#N/A</v>
      </c>
      <c r="R52" t="e">
        <f t="shared" si="12"/>
        <v>#N/A</v>
      </c>
      <c r="S52" t="e">
        <f t="shared" si="13"/>
        <v>#N/A</v>
      </c>
    </row>
    <row r="53" spans="1:19" ht="12.75">
      <c r="A53" s="7" t="s">
        <v>92</v>
      </c>
      <c r="B53" s="9"/>
      <c r="C53" s="9"/>
      <c r="D53" s="9"/>
      <c r="E53" s="9"/>
      <c r="F53" s="9"/>
      <c r="G53">
        <f>D53&amp;C53</f>
      </c>
      <c r="I53" t="e">
        <f>MATCH(G53,weightcategories!D$1:D$14,0)</f>
        <v>#N/A</v>
      </c>
      <c r="J53" t="e">
        <f ca="1" t="shared" si="15"/>
        <v>#N/A</v>
      </c>
      <c r="K53" t="e">
        <f ca="1" t="shared" si="15"/>
        <v>#N/A</v>
      </c>
      <c r="L53" t="e">
        <f ca="1" t="shared" si="15"/>
        <v>#N/A</v>
      </c>
      <c r="M53" t="e">
        <f ca="1" t="shared" si="15"/>
        <v>#N/A</v>
      </c>
      <c r="N53" t="e">
        <f ca="1" t="shared" si="15"/>
        <v>#N/A</v>
      </c>
      <c r="O53" t="e">
        <f t="shared" si="9"/>
        <v>#N/A</v>
      </c>
      <c r="P53" t="e">
        <f t="shared" si="10"/>
        <v>#N/A</v>
      </c>
      <c r="Q53" t="e">
        <f t="shared" si="11"/>
        <v>#N/A</v>
      </c>
      <c r="R53" t="e">
        <f t="shared" si="12"/>
        <v>#N/A</v>
      </c>
      <c r="S53" t="e">
        <f t="shared" si="13"/>
        <v>#N/A</v>
      </c>
    </row>
    <row r="54" spans="1:19" ht="12.75">
      <c r="A54" s="7" t="s">
        <v>96</v>
      </c>
      <c r="B54" s="9"/>
      <c r="C54" s="9"/>
      <c r="D54" s="9"/>
      <c r="E54" s="9"/>
      <c r="F54" s="9"/>
      <c r="G54">
        <f aca="true" t="shared" si="16" ref="G54:G93">D54&amp;C54</f>
      </c>
      <c r="I54" t="e">
        <f>MATCH(G54,weightcategories!D$1:D$14,0)</f>
        <v>#N/A</v>
      </c>
      <c r="J54" t="e">
        <f ca="1" t="shared" si="15"/>
        <v>#N/A</v>
      </c>
      <c r="K54" t="e">
        <f ca="1" t="shared" si="15"/>
        <v>#N/A</v>
      </c>
      <c r="L54" t="e">
        <f ca="1" t="shared" si="15"/>
        <v>#N/A</v>
      </c>
      <c r="M54" t="e">
        <f ca="1" t="shared" si="15"/>
        <v>#N/A</v>
      </c>
      <c r="N54" t="e">
        <f ca="1" t="shared" si="15"/>
        <v>#N/A</v>
      </c>
      <c r="O54" t="e">
        <f t="shared" si="9"/>
        <v>#N/A</v>
      </c>
      <c r="P54" t="e">
        <f t="shared" si="10"/>
        <v>#N/A</v>
      </c>
      <c r="Q54" t="e">
        <f t="shared" si="11"/>
        <v>#N/A</v>
      </c>
      <c r="R54" t="e">
        <f t="shared" si="12"/>
        <v>#N/A</v>
      </c>
      <c r="S54" t="e">
        <f t="shared" si="13"/>
        <v>#N/A</v>
      </c>
    </row>
    <row r="55" spans="1:19" ht="12.75">
      <c r="A55" s="7" t="s">
        <v>97</v>
      </c>
      <c r="B55" s="9"/>
      <c r="C55" s="9"/>
      <c r="D55" s="9"/>
      <c r="E55" s="9"/>
      <c r="F55" s="9"/>
      <c r="G55">
        <f t="shared" si="16"/>
      </c>
      <c r="I55" t="e">
        <f>MATCH(G55,weightcategories!D$1:D$14,0)</f>
        <v>#N/A</v>
      </c>
      <c r="J55" t="e">
        <f ca="1" t="shared" si="15"/>
        <v>#N/A</v>
      </c>
      <c r="K55" t="e">
        <f ca="1" t="shared" si="15"/>
        <v>#N/A</v>
      </c>
      <c r="L55" t="e">
        <f ca="1" t="shared" si="15"/>
        <v>#N/A</v>
      </c>
      <c r="M55" t="e">
        <f ca="1" t="shared" si="15"/>
        <v>#N/A</v>
      </c>
      <c r="N55" t="e">
        <f ca="1" t="shared" si="15"/>
        <v>#N/A</v>
      </c>
      <c r="O55" t="e">
        <f t="shared" si="9"/>
        <v>#N/A</v>
      </c>
      <c r="P55" t="e">
        <f t="shared" si="10"/>
        <v>#N/A</v>
      </c>
      <c r="Q55" t="e">
        <f t="shared" si="11"/>
        <v>#N/A</v>
      </c>
      <c r="R55" t="e">
        <f t="shared" si="12"/>
        <v>#N/A</v>
      </c>
      <c r="S55" t="e">
        <f t="shared" si="13"/>
        <v>#N/A</v>
      </c>
    </row>
    <row r="56" spans="1:19" ht="12.75">
      <c r="A56" s="7" t="s">
        <v>98</v>
      </c>
      <c r="B56" s="9"/>
      <c r="C56" s="9"/>
      <c r="D56" s="9"/>
      <c r="E56" s="9"/>
      <c r="F56" s="9"/>
      <c r="G56">
        <f t="shared" si="16"/>
      </c>
      <c r="I56" t="e">
        <f>MATCH(G56,weightcategories!D$1:D$14,0)</f>
        <v>#N/A</v>
      </c>
      <c r="J56" t="e">
        <f ca="1" t="shared" si="15"/>
        <v>#N/A</v>
      </c>
      <c r="K56" t="e">
        <f ca="1" t="shared" si="15"/>
        <v>#N/A</v>
      </c>
      <c r="L56" t="e">
        <f ca="1" t="shared" si="15"/>
        <v>#N/A</v>
      </c>
      <c r="M56" t="e">
        <f ca="1" t="shared" si="15"/>
        <v>#N/A</v>
      </c>
      <c r="N56" t="e">
        <f ca="1" t="shared" si="15"/>
        <v>#N/A</v>
      </c>
      <c r="O56" t="e">
        <f t="shared" si="9"/>
        <v>#N/A</v>
      </c>
      <c r="P56" t="e">
        <f t="shared" si="10"/>
        <v>#N/A</v>
      </c>
      <c r="Q56" t="e">
        <f t="shared" si="11"/>
        <v>#N/A</v>
      </c>
      <c r="R56" t="e">
        <f t="shared" si="12"/>
        <v>#N/A</v>
      </c>
      <c r="S56" t="e">
        <f t="shared" si="13"/>
        <v>#N/A</v>
      </c>
    </row>
    <row r="57" spans="1:19" ht="12.75">
      <c r="A57" s="7" t="s">
        <v>99</v>
      </c>
      <c r="B57" s="9"/>
      <c r="C57" s="9"/>
      <c r="D57" s="9"/>
      <c r="E57" s="9"/>
      <c r="F57" s="9"/>
      <c r="G57">
        <f t="shared" si="16"/>
      </c>
      <c r="I57" t="e">
        <f>MATCH(G57,weightcategories!D$1:D$14,0)</f>
        <v>#N/A</v>
      </c>
      <c r="J57" t="e">
        <f ca="1" t="shared" si="15"/>
        <v>#N/A</v>
      </c>
      <c r="K57" t="e">
        <f ca="1" t="shared" si="15"/>
        <v>#N/A</v>
      </c>
      <c r="L57" t="e">
        <f ca="1" t="shared" si="15"/>
        <v>#N/A</v>
      </c>
      <c r="M57" t="e">
        <f ca="1" t="shared" si="15"/>
        <v>#N/A</v>
      </c>
      <c r="N57" t="e">
        <f ca="1" t="shared" si="15"/>
        <v>#N/A</v>
      </c>
      <c r="O57" t="e">
        <f t="shared" si="9"/>
        <v>#N/A</v>
      </c>
      <c r="P57" t="e">
        <f t="shared" si="10"/>
        <v>#N/A</v>
      </c>
      <c r="Q57" t="e">
        <f t="shared" si="11"/>
        <v>#N/A</v>
      </c>
      <c r="R57" t="e">
        <f t="shared" si="12"/>
        <v>#N/A</v>
      </c>
      <c r="S57" t="e">
        <f t="shared" si="13"/>
        <v>#N/A</v>
      </c>
    </row>
    <row r="58" spans="1:19" ht="12.75">
      <c r="A58" s="7" t="s">
        <v>100</v>
      </c>
      <c r="B58" s="9"/>
      <c r="C58" s="9"/>
      <c r="D58" s="9"/>
      <c r="E58" s="9"/>
      <c r="F58" s="9"/>
      <c r="G58">
        <f t="shared" si="16"/>
      </c>
      <c r="I58" t="e">
        <f>MATCH(G58,weightcategories!D$1:D$14,0)</f>
        <v>#N/A</v>
      </c>
      <c r="J58" t="e">
        <f ca="1" t="shared" si="15"/>
        <v>#N/A</v>
      </c>
      <c r="K58" t="e">
        <f ca="1" t="shared" si="15"/>
        <v>#N/A</v>
      </c>
      <c r="L58" t="e">
        <f ca="1" t="shared" si="15"/>
        <v>#N/A</v>
      </c>
      <c r="M58" t="e">
        <f ca="1" t="shared" si="15"/>
        <v>#N/A</v>
      </c>
      <c r="N58" t="e">
        <f ca="1" t="shared" si="15"/>
        <v>#N/A</v>
      </c>
      <c r="O58" t="e">
        <f t="shared" si="9"/>
        <v>#N/A</v>
      </c>
      <c r="P58" t="e">
        <f t="shared" si="10"/>
        <v>#N/A</v>
      </c>
      <c r="Q58" t="e">
        <f t="shared" si="11"/>
        <v>#N/A</v>
      </c>
      <c r="R58" t="e">
        <f t="shared" si="12"/>
        <v>#N/A</v>
      </c>
      <c r="S58" t="e">
        <f t="shared" si="13"/>
        <v>#N/A</v>
      </c>
    </row>
    <row r="59" spans="1:19" ht="12.75">
      <c r="A59" s="7" t="s">
        <v>101</v>
      </c>
      <c r="B59" s="9"/>
      <c r="C59" s="9"/>
      <c r="D59" s="9"/>
      <c r="E59" s="9"/>
      <c r="F59" s="9"/>
      <c r="G59">
        <f t="shared" si="16"/>
      </c>
      <c r="I59" t="e">
        <f>MATCH(G59,weightcategories!D$1:D$14,0)</f>
        <v>#N/A</v>
      </c>
      <c r="J59" t="e">
        <f ca="1" t="shared" si="15"/>
        <v>#N/A</v>
      </c>
      <c r="K59" t="e">
        <f ca="1" t="shared" si="15"/>
        <v>#N/A</v>
      </c>
      <c r="L59" t="e">
        <f ca="1" t="shared" si="15"/>
        <v>#N/A</v>
      </c>
      <c r="M59" t="e">
        <f ca="1" t="shared" si="15"/>
        <v>#N/A</v>
      </c>
      <c r="N59" t="e">
        <f ca="1" t="shared" si="15"/>
        <v>#N/A</v>
      </c>
      <c r="O59" t="e">
        <f t="shared" si="9"/>
        <v>#N/A</v>
      </c>
      <c r="P59" t="e">
        <f t="shared" si="10"/>
        <v>#N/A</v>
      </c>
      <c r="Q59" t="e">
        <f t="shared" si="11"/>
        <v>#N/A</v>
      </c>
      <c r="R59" t="e">
        <f t="shared" si="12"/>
        <v>#N/A</v>
      </c>
      <c r="S59" t="e">
        <f t="shared" si="13"/>
        <v>#N/A</v>
      </c>
    </row>
    <row r="60" spans="1:19" ht="12.75">
      <c r="A60" s="7" t="s">
        <v>102</v>
      </c>
      <c r="B60" s="9"/>
      <c r="C60" s="9"/>
      <c r="D60" s="9"/>
      <c r="E60" s="9"/>
      <c r="F60" s="9"/>
      <c r="G60">
        <f t="shared" si="16"/>
      </c>
      <c r="I60" t="e">
        <f>MATCH(G60,weightcategories!D$1:D$14,0)</f>
        <v>#N/A</v>
      </c>
      <c r="J60" t="e">
        <f ca="1" t="shared" si="15"/>
        <v>#N/A</v>
      </c>
      <c r="K60" t="e">
        <f ca="1" t="shared" si="15"/>
        <v>#N/A</v>
      </c>
      <c r="L60" t="e">
        <f ca="1" t="shared" si="15"/>
        <v>#N/A</v>
      </c>
      <c r="M60" t="e">
        <f ca="1" t="shared" si="15"/>
        <v>#N/A</v>
      </c>
      <c r="N60" t="e">
        <f ca="1" t="shared" si="15"/>
        <v>#N/A</v>
      </c>
      <c r="O60" t="e">
        <f t="shared" si="9"/>
        <v>#N/A</v>
      </c>
      <c r="P60" t="e">
        <f t="shared" si="10"/>
        <v>#N/A</v>
      </c>
      <c r="Q60" t="e">
        <f t="shared" si="11"/>
        <v>#N/A</v>
      </c>
      <c r="R60" t="e">
        <f t="shared" si="12"/>
        <v>#N/A</v>
      </c>
      <c r="S60" t="e">
        <f t="shared" si="13"/>
        <v>#N/A</v>
      </c>
    </row>
    <row r="61" spans="1:19" ht="12.75">
      <c r="A61" s="7" t="s">
        <v>103</v>
      </c>
      <c r="B61" s="9"/>
      <c r="C61" s="9"/>
      <c r="D61" s="9"/>
      <c r="E61" s="9"/>
      <c r="F61" s="9"/>
      <c r="G61">
        <f t="shared" si="16"/>
      </c>
      <c r="I61" t="e">
        <f>MATCH(G61,weightcategories!D$1:D$14,0)</f>
        <v>#N/A</v>
      </c>
      <c r="J61" t="e">
        <f ca="1" t="shared" si="15"/>
        <v>#N/A</v>
      </c>
      <c r="K61" t="e">
        <f ca="1" t="shared" si="15"/>
        <v>#N/A</v>
      </c>
      <c r="L61" t="e">
        <f ca="1" t="shared" si="15"/>
        <v>#N/A</v>
      </c>
      <c r="M61" t="e">
        <f ca="1" t="shared" si="15"/>
        <v>#N/A</v>
      </c>
      <c r="N61" t="e">
        <f ca="1" t="shared" si="15"/>
        <v>#N/A</v>
      </c>
      <c r="O61" t="e">
        <f t="shared" si="9"/>
        <v>#N/A</v>
      </c>
      <c r="P61" t="e">
        <f t="shared" si="10"/>
        <v>#N/A</v>
      </c>
      <c r="Q61" t="e">
        <f t="shared" si="11"/>
        <v>#N/A</v>
      </c>
      <c r="R61" t="e">
        <f t="shared" si="12"/>
        <v>#N/A</v>
      </c>
      <c r="S61" t="e">
        <f t="shared" si="13"/>
        <v>#N/A</v>
      </c>
    </row>
    <row r="62" spans="1:19" ht="12.75">
      <c r="A62" s="7" t="s">
        <v>104</v>
      </c>
      <c r="B62" s="9"/>
      <c r="C62" s="9"/>
      <c r="D62" s="9"/>
      <c r="E62" s="9"/>
      <c r="F62" s="9"/>
      <c r="G62">
        <f t="shared" si="16"/>
      </c>
      <c r="I62" t="e">
        <f>MATCH(G62,weightcategories!D$1:D$14,0)</f>
        <v>#N/A</v>
      </c>
      <c r="J62" t="e">
        <f ca="1" t="shared" si="15"/>
        <v>#N/A</v>
      </c>
      <c r="K62" t="e">
        <f ca="1" t="shared" si="15"/>
        <v>#N/A</v>
      </c>
      <c r="L62" t="e">
        <f ca="1" t="shared" si="15"/>
        <v>#N/A</v>
      </c>
      <c r="M62" t="e">
        <f ca="1" t="shared" si="15"/>
        <v>#N/A</v>
      </c>
      <c r="N62" t="e">
        <f ca="1" t="shared" si="15"/>
        <v>#N/A</v>
      </c>
      <c r="O62" t="e">
        <f t="shared" si="9"/>
        <v>#N/A</v>
      </c>
      <c r="P62" t="e">
        <f t="shared" si="10"/>
        <v>#N/A</v>
      </c>
      <c r="Q62" t="e">
        <f t="shared" si="11"/>
        <v>#N/A</v>
      </c>
      <c r="R62" t="e">
        <f t="shared" si="12"/>
        <v>#N/A</v>
      </c>
      <c r="S62" t="e">
        <f t="shared" si="13"/>
        <v>#N/A</v>
      </c>
    </row>
    <row r="63" spans="1:19" ht="12.75">
      <c r="A63" s="7" t="s">
        <v>105</v>
      </c>
      <c r="B63" s="9"/>
      <c r="C63" s="9"/>
      <c r="D63" s="9"/>
      <c r="E63" s="9"/>
      <c r="F63" s="9"/>
      <c r="G63">
        <f t="shared" si="16"/>
      </c>
      <c r="I63" t="e">
        <f>MATCH(G63,weightcategories!D$1:D$14,0)</f>
        <v>#N/A</v>
      </c>
      <c r="J63" t="e">
        <f aca="true" ca="1" t="shared" si="17" ref="J63:N94">CELL("CONTENTS",INDIRECT(ADDRESS($I63,COLUMN()-5,1,,"weightcategories")))</f>
        <v>#N/A</v>
      </c>
      <c r="K63" t="e">
        <f ca="1" t="shared" si="17"/>
        <v>#N/A</v>
      </c>
      <c r="L63" t="e">
        <f ca="1" t="shared" si="17"/>
        <v>#N/A</v>
      </c>
      <c r="M63" t="e">
        <f ca="1" t="shared" si="17"/>
        <v>#N/A</v>
      </c>
      <c r="N63" t="e">
        <f ca="1" t="shared" si="17"/>
        <v>#N/A</v>
      </c>
      <c r="O63" t="e">
        <f t="shared" si="9"/>
        <v>#N/A</v>
      </c>
      <c r="P63" t="e">
        <f t="shared" si="10"/>
        <v>#N/A</v>
      </c>
      <c r="Q63" t="e">
        <f t="shared" si="11"/>
        <v>#N/A</v>
      </c>
      <c r="R63" t="e">
        <f t="shared" si="12"/>
        <v>#N/A</v>
      </c>
      <c r="S63" t="e">
        <f t="shared" si="13"/>
        <v>#N/A</v>
      </c>
    </row>
    <row r="64" spans="1:19" ht="12.75">
      <c r="A64" s="7" t="s">
        <v>106</v>
      </c>
      <c r="B64" s="9"/>
      <c r="C64" s="9"/>
      <c r="D64" s="9"/>
      <c r="E64" s="9"/>
      <c r="F64" s="9"/>
      <c r="G64">
        <f t="shared" si="16"/>
      </c>
      <c r="I64" t="e">
        <f>MATCH(G64,weightcategories!D$1:D$14,0)</f>
        <v>#N/A</v>
      </c>
      <c r="J64" t="e">
        <f ca="1" t="shared" si="17"/>
        <v>#N/A</v>
      </c>
      <c r="K64" t="e">
        <f ca="1" t="shared" si="17"/>
        <v>#N/A</v>
      </c>
      <c r="L64" t="e">
        <f ca="1" t="shared" si="17"/>
        <v>#N/A</v>
      </c>
      <c r="M64" t="e">
        <f ca="1" t="shared" si="17"/>
        <v>#N/A</v>
      </c>
      <c r="N64" t="e">
        <f ca="1" t="shared" si="17"/>
        <v>#N/A</v>
      </c>
      <c r="O64" t="e">
        <f t="shared" si="9"/>
        <v>#N/A</v>
      </c>
      <c r="P64" t="e">
        <f t="shared" si="10"/>
        <v>#N/A</v>
      </c>
      <c r="Q64" t="e">
        <f t="shared" si="11"/>
        <v>#N/A</v>
      </c>
      <c r="R64" t="e">
        <f t="shared" si="12"/>
        <v>#N/A</v>
      </c>
      <c r="S64" t="e">
        <f t="shared" si="13"/>
        <v>#N/A</v>
      </c>
    </row>
    <row r="65" spans="1:19" ht="12.75">
      <c r="A65" s="7" t="s">
        <v>107</v>
      </c>
      <c r="B65" s="9"/>
      <c r="C65" s="9"/>
      <c r="D65" s="9"/>
      <c r="E65" s="9"/>
      <c r="F65" s="9"/>
      <c r="G65">
        <f t="shared" si="16"/>
      </c>
      <c r="I65" t="e">
        <f>MATCH(G65,weightcategories!D$1:D$14,0)</f>
        <v>#N/A</v>
      </c>
      <c r="J65" t="e">
        <f ca="1" t="shared" si="17"/>
        <v>#N/A</v>
      </c>
      <c r="K65" t="e">
        <f ca="1" t="shared" si="17"/>
        <v>#N/A</v>
      </c>
      <c r="L65" t="e">
        <f ca="1" t="shared" si="17"/>
        <v>#N/A</v>
      </c>
      <c r="M65" t="e">
        <f ca="1" t="shared" si="17"/>
        <v>#N/A</v>
      </c>
      <c r="N65" t="e">
        <f ca="1" t="shared" si="17"/>
        <v>#N/A</v>
      </c>
      <c r="O65" t="e">
        <f t="shared" si="9"/>
        <v>#N/A</v>
      </c>
      <c r="P65" t="e">
        <f t="shared" si="10"/>
        <v>#N/A</v>
      </c>
      <c r="Q65" t="e">
        <f t="shared" si="11"/>
        <v>#N/A</v>
      </c>
      <c r="R65" t="e">
        <f t="shared" si="12"/>
        <v>#N/A</v>
      </c>
      <c r="S65" t="e">
        <f t="shared" si="13"/>
        <v>#N/A</v>
      </c>
    </row>
    <row r="66" spans="1:19" ht="12.75">
      <c r="A66" s="7" t="s">
        <v>108</v>
      </c>
      <c r="B66" s="9"/>
      <c r="C66" s="9"/>
      <c r="D66" s="9"/>
      <c r="E66" s="9"/>
      <c r="F66" s="9"/>
      <c r="G66">
        <f t="shared" si="16"/>
      </c>
      <c r="I66" t="e">
        <f>MATCH(G66,weightcategories!D$1:D$14,0)</f>
        <v>#N/A</v>
      </c>
      <c r="J66" t="e">
        <f ca="1" t="shared" si="17"/>
        <v>#N/A</v>
      </c>
      <c r="K66" t="e">
        <f ca="1" t="shared" si="17"/>
        <v>#N/A</v>
      </c>
      <c r="L66" t="e">
        <f ca="1" t="shared" si="17"/>
        <v>#N/A</v>
      </c>
      <c r="M66" t="e">
        <f ca="1" t="shared" si="17"/>
        <v>#N/A</v>
      </c>
      <c r="N66" t="e">
        <f ca="1" t="shared" si="17"/>
        <v>#N/A</v>
      </c>
      <c r="O66" t="e">
        <f t="shared" si="9"/>
        <v>#N/A</v>
      </c>
      <c r="P66" t="e">
        <f t="shared" si="10"/>
        <v>#N/A</v>
      </c>
      <c r="Q66" t="e">
        <f t="shared" si="11"/>
        <v>#N/A</v>
      </c>
      <c r="R66" t="e">
        <f t="shared" si="12"/>
        <v>#N/A</v>
      </c>
      <c r="S66" t="e">
        <f t="shared" si="13"/>
        <v>#N/A</v>
      </c>
    </row>
    <row r="67" spans="1:19" ht="12.75">
      <c r="A67" s="7" t="s">
        <v>109</v>
      </c>
      <c r="B67" s="9"/>
      <c r="C67" s="9"/>
      <c r="D67" s="9"/>
      <c r="E67" s="9"/>
      <c r="F67" s="9"/>
      <c r="G67">
        <f t="shared" si="16"/>
      </c>
      <c r="I67" t="e">
        <f>MATCH(G67,weightcategories!D$1:D$14,0)</f>
        <v>#N/A</v>
      </c>
      <c r="J67" t="e">
        <f ca="1" t="shared" si="17"/>
        <v>#N/A</v>
      </c>
      <c r="K67" t="e">
        <f ca="1" t="shared" si="17"/>
        <v>#N/A</v>
      </c>
      <c r="L67" t="e">
        <f ca="1" t="shared" si="17"/>
        <v>#N/A</v>
      </c>
      <c r="M67" t="e">
        <f ca="1" t="shared" si="17"/>
        <v>#N/A</v>
      </c>
      <c r="N67" t="e">
        <f ca="1" t="shared" si="17"/>
        <v>#N/A</v>
      </c>
      <c r="O67" t="e">
        <f t="shared" si="9"/>
        <v>#N/A</v>
      </c>
      <c r="P67" t="e">
        <f t="shared" si="10"/>
        <v>#N/A</v>
      </c>
      <c r="Q67" t="e">
        <f t="shared" si="11"/>
        <v>#N/A</v>
      </c>
      <c r="R67" t="e">
        <f t="shared" si="12"/>
        <v>#N/A</v>
      </c>
      <c r="S67" t="e">
        <f t="shared" si="13"/>
        <v>#N/A</v>
      </c>
    </row>
    <row r="68" spans="1:19" ht="12.75">
      <c r="A68" s="7" t="s">
        <v>110</v>
      </c>
      <c r="B68" s="9"/>
      <c r="C68" s="9"/>
      <c r="D68" s="9"/>
      <c r="E68" s="9"/>
      <c r="F68" s="9"/>
      <c r="G68">
        <f t="shared" si="16"/>
      </c>
      <c r="I68" t="e">
        <f>MATCH(G68,weightcategories!D$1:D$14,0)</f>
        <v>#N/A</v>
      </c>
      <c r="J68" t="e">
        <f ca="1" t="shared" si="17"/>
        <v>#N/A</v>
      </c>
      <c r="K68" t="e">
        <f ca="1" t="shared" si="17"/>
        <v>#N/A</v>
      </c>
      <c r="L68" t="e">
        <f ca="1" t="shared" si="17"/>
        <v>#N/A</v>
      </c>
      <c r="M68" t="e">
        <f ca="1" t="shared" si="17"/>
        <v>#N/A</v>
      </c>
      <c r="N68" t="e">
        <f ca="1" t="shared" si="17"/>
        <v>#N/A</v>
      </c>
      <c r="O68" t="e">
        <f t="shared" si="9"/>
        <v>#N/A</v>
      </c>
      <c r="P68" t="e">
        <f t="shared" si="10"/>
        <v>#N/A</v>
      </c>
      <c r="Q68" t="e">
        <f t="shared" si="11"/>
        <v>#N/A</v>
      </c>
      <c r="R68" t="e">
        <f t="shared" si="12"/>
        <v>#N/A</v>
      </c>
      <c r="S68" t="e">
        <f t="shared" si="13"/>
        <v>#N/A</v>
      </c>
    </row>
    <row r="69" spans="1:19" ht="12.75">
      <c r="A69" s="7" t="s">
        <v>111</v>
      </c>
      <c r="B69" s="9"/>
      <c r="C69" s="9"/>
      <c r="D69" s="9"/>
      <c r="E69" s="9"/>
      <c r="F69" s="9"/>
      <c r="G69">
        <f t="shared" si="16"/>
      </c>
      <c r="I69" t="e">
        <f>MATCH(G69,weightcategories!D$1:D$14,0)</f>
        <v>#N/A</v>
      </c>
      <c r="J69" t="e">
        <f ca="1" t="shared" si="17"/>
        <v>#N/A</v>
      </c>
      <c r="K69" t="e">
        <f ca="1" t="shared" si="17"/>
        <v>#N/A</v>
      </c>
      <c r="L69" t="e">
        <f ca="1" t="shared" si="17"/>
        <v>#N/A</v>
      </c>
      <c r="M69" t="e">
        <f ca="1" t="shared" si="17"/>
        <v>#N/A</v>
      </c>
      <c r="N69" t="e">
        <f ca="1" t="shared" si="17"/>
        <v>#N/A</v>
      </c>
      <c r="O69" t="e">
        <f t="shared" si="9"/>
        <v>#N/A</v>
      </c>
      <c r="P69" t="e">
        <f t="shared" si="10"/>
        <v>#N/A</v>
      </c>
      <c r="Q69" t="e">
        <f t="shared" si="11"/>
        <v>#N/A</v>
      </c>
      <c r="R69" t="e">
        <f t="shared" si="12"/>
        <v>#N/A</v>
      </c>
      <c r="S69" t="e">
        <f t="shared" si="13"/>
        <v>#N/A</v>
      </c>
    </row>
    <row r="70" spans="1:19" ht="12.75">
      <c r="A70" s="7" t="s">
        <v>112</v>
      </c>
      <c r="B70" s="9"/>
      <c r="C70" s="9"/>
      <c r="D70" s="9"/>
      <c r="E70" s="9"/>
      <c r="F70" s="9"/>
      <c r="G70">
        <f t="shared" si="16"/>
      </c>
      <c r="I70" t="e">
        <f>MATCH(G70,weightcategories!D$1:D$14,0)</f>
        <v>#N/A</v>
      </c>
      <c r="J70" t="e">
        <f ca="1" t="shared" si="17"/>
        <v>#N/A</v>
      </c>
      <c r="K70" t="e">
        <f ca="1" t="shared" si="17"/>
        <v>#N/A</v>
      </c>
      <c r="L70" t="e">
        <f ca="1" t="shared" si="17"/>
        <v>#N/A</v>
      </c>
      <c r="M70" t="e">
        <f ca="1" t="shared" si="17"/>
        <v>#N/A</v>
      </c>
      <c r="N70" t="e">
        <f ca="1" t="shared" si="17"/>
        <v>#N/A</v>
      </c>
      <c r="O70" t="e">
        <f t="shared" si="9"/>
        <v>#N/A</v>
      </c>
      <c r="P70" t="e">
        <f t="shared" si="10"/>
        <v>#N/A</v>
      </c>
      <c r="Q70" t="e">
        <f t="shared" si="11"/>
        <v>#N/A</v>
      </c>
      <c r="R70" t="e">
        <f t="shared" si="12"/>
        <v>#N/A</v>
      </c>
      <c r="S70" t="e">
        <f t="shared" si="13"/>
        <v>#N/A</v>
      </c>
    </row>
    <row r="71" spans="1:19" ht="12.75">
      <c r="A71" s="7" t="s">
        <v>113</v>
      </c>
      <c r="B71" s="9"/>
      <c r="C71" s="9"/>
      <c r="D71" s="9"/>
      <c r="E71" s="9"/>
      <c r="F71" s="9"/>
      <c r="G71">
        <f t="shared" si="16"/>
      </c>
      <c r="I71" t="e">
        <f>MATCH(G71,weightcategories!D$1:D$14,0)</f>
        <v>#N/A</v>
      </c>
      <c r="J71" t="e">
        <f ca="1" t="shared" si="17"/>
        <v>#N/A</v>
      </c>
      <c r="K71" t="e">
        <f ca="1" t="shared" si="17"/>
        <v>#N/A</v>
      </c>
      <c r="L71" t="e">
        <f ca="1" t="shared" si="17"/>
        <v>#N/A</v>
      </c>
      <c r="M71" t="e">
        <f ca="1" t="shared" si="17"/>
        <v>#N/A</v>
      </c>
      <c r="N71" t="e">
        <f ca="1" t="shared" si="17"/>
        <v>#N/A</v>
      </c>
      <c r="O71" t="e">
        <f t="shared" si="9"/>
        <v>#N/A</v>
      </c>
      <c r="P71" t="e">
        <f t="shared" si="10"/>
        <v>#N/A</v>
      </c>
      <c r="Q71" t="e">
        <f t="shared" si="11"/>
        <v>#N/A</v>
      </c>
      <c r="R71" t="e">
        <f t="shared" si="12"/>
        <v>#N/A</v>
      </c>
      <c r="S71" t="e">
        <f t="shared" si="13"/>
        <v>#N/A</v>
      </c>
    </row>
    <row r="72" spans="1:19" ht="12.75">
      <c r="A72" s="7" t="s">
        <v>114</v>
      </c>
      <c r="B72" s="9"/>
      <c r="C72" s="9"/>
      <c r="D72" s="9"/>
      <c r="E72" s="9"/>
      <c r="F72" s="9"/>
      <c r="G72">
        <f t="shared" si="16"/>
      </c>
      <c r="I72" t="e">
        <f>MATCH(G72,weightcategories!D$1:D$14,0)</f>
        <v>#N/A</v>
      </c>
      <c r="J72" t="e">
        <f ca="1" t="shared" si="17"/>
        <v>#N/A</v>
      </c>
      <c r="K72" t="e">
        <f ca="1" t="shared" si="17"/>
        <v>#N/A</v>
      </c>
      <c r="L72" t="e">
        <f ca="1" t="shared" si="17"/>
        <v>#N/A</v>
      </c>
      <c r="M72" t="e">
        <f ca="1" t="shared" si="17"/>
        <v>#N/A</v>
      </c>
      <c r="N72" t="e">
        <f ca="1" t="shared" si="17"/>
        <v>#N/A</v>
      </c>
      <c r="O72" t="e">
        <f t="shared" si="9"/>
        <v>#N/A</v>
      </c>
      <c r="P72" t="e">
        <f t="shared" si="10"/>
        <v>#N/A</v>
      </c>
      <c r="Q72" t="e">
        <f t="shared" si="11"/>
        <v>#N/A</v>
      </c>
      <c r="R72" t="e">
        <f t="shared" si="12"/>
        <v>#N/A</v>
      </c>
      <c r="S72" t="e">
        <f t="shared" si="13"/>
        <v>#N/A</v>
      </c>
    </row>
    <row r="73" spans="1:19" ht="12.75">
      <c r="A73" s="7" t="s">
        <v>115</v>
      </c>
      <c r="B73" s="9"/>
      <c r="C73" s="9"/>
      <c r="D73" s="9"/>
      <c r="E73" s="9"/>
      <c r="F73" s="9"/>
      <c r="G73">
        <f t="shared" si="16"/>
      </c>
      <c r="I73" t="e">
        <f>MATCH(G73,weightcategories!D$1:D$14,0)</f>
        <v>#N/A</v>
      </c>
      <c r="J73" t="e">
        <f ca="1" t="shared" si="17"/>
        <v>#N/A</v>
      </c>
      <c r="K73" t="e">
        <f ca="1" t="shared" si="17"/>
        <v>#N/A</v>
      </c>
      <c r="L73" t="e">
        <f ca="1" t="shared" si="17"/>
        <v>#N/A</v>
      </c>
      <c r="M73" t="e">
        <f ca="1" t="shared" si="17"/>
        <v>#N/A</v>
      </c>
      <c r="N73" t="e">
        <f ca="1" t="shared" si="17"/>
        <v>#N/A</v>
      </c>
      <c r="O73" t="e">
        <f t="shared" si="9"/>
        <v>#N/A</v>
      </c>
      <c r="P73" t="e">
        <f t="shared" si="10"/>
        <v>#N/A</v>
      </c>
      <c r="Q73" t="e">
        <f t="shared" si="11"/>
        <v>#N/A</v>
      </c>
      <c r="R73" t="e">
        <f t="shared" si="12"/>
        <v>#N/A</v>
      </c>
      <c r="S73" t="e">
        <f t="shared" si="13"/>
        <v>#N/A</v>
      </c>
    </row>
    <row r="74" spans="1:19" ht="12.75">
      <c r="A74" s="7" t="s">
        <v>116</v>
      </c>
      <c r="B74" s="9"/>
      <c r="C74" s="9"/>
      <c r="D74" s="9"/>
      <c r="E74" s="9"/>
      <c r="F74" s="9"/>
      <c r="G74">
        <f t="shared" si="16"/>
      </c>
      <c r="I74" t="e">
        <f>MATCH(G74,weightcategories!D$1:D$14,0)</f>
        <v>#N/A</v>
      </c>
      <c r="J74" t="e">
        <f ca="1" t="shared" si="17"/>
        <v>#N/A</v>
      </c>
      <c r="K74" t="e">
        <f ca="1" t="shared" si="17"/>
        <v>#N/A</v>
      </c>
      <c r="L74" t="e">
        <f ca="1" t="shared" si="17"/>
        <v>#N/A</v>
      </c>
      <c r="M74" t="e">
        <f ca="1" t="shared" si="17"/>
        <v>#N/A</v>
      </c>
      <c r="N74" t="e">
        <f ca="1" t="shared" si="17"/>
        <v>#N/A</v>
      </c>
      <c r="O74" t="e">
        <f t="shared" si="9"/>
        <v>#N/A</v>
      </c>
      <c r="P74" t="e">
        <f t="shared" si="10"/>
        <v>#N/A</v>
      </c>
      <c r="Q74" t="e">
        <f t="shared" si="11"/>
        <v>#N/A</v>
      </c>
      <c r="R74" t="e">
        <f t="shared" si="12"/>
        <v>#N/A</v>
      </c>
      <c r="S74" t="e">
        <f t="shared" si="13"/>
        <v>#N/A</v>
      </c>
    </row>
    <row r="75" spans="1:19" ht="12.75">
      <c r="A75" s="7" t="s">
        <v>117</v>
      </c>
      <c r="B75" s="9"/>
      <c r="C75" s="9"/>
      <c r="D75" s="9"/>
      <c r="E75" s="9"/>
      <c r="F75" s="9"/>
      <c r="G75">
        <f t="shared" si="16"/>
      </c>
      <c r="I75" t="e">
        <f>MATCH(G75,weightcategories!D$1:D$14,0)</f>
        <v>#N/A</v>
      </c>
      <c r="J75" t="e">
        <f ca="1" t="shared" si="17"/>
        <v>#N/A</v>
      </c>
      <c r="K75" t="e">
        <f ca="1" t="shared" si="17"/>
        <v>#N/A</v>
      </c>
      <c r="L75" t="e">
        <f ca="1" t="shared" si="17"/>
        <v>#N/A</v>
      </c>
      <c r="M75" t="e">
        <f ca="1" t="shared" si="17"/>
        <v>#N/A</v>
      </c>
      <c r="N75" t="e">
        <f ca="1" t="shared" si="17"/>
        <v>#N/A</v>
      </c>
      <c r="O75" t="e">
        <f t="shared" si="9"/>
        <v>#N/A</v>
      </c>
      <c r="P75" t="e">
        <f t="shared" si="10"/>
        <v>#N/A</v>
      </c>
      <c r="Q75" t="e">
        <f t="shared" si="11"/>
        <v>#N/A</v>
      </c>
      <c r="R75" t="e">
        <f t="shared" si="12"/>
        <v>#N/A</v>
      </c>
      <c r="S75" t="e">
        <f t="shared" si="13"/>
        <v>#N/A</v>
      </c>
    </row>
    <row r="76" spans="1:19" ht="12.75">
      <c r="A76" s="7" t="s">
        <v>118</v>
      </c>
      <c r="B76" s="9"/>
      <c r="C76" s="9"/>
      <c r="D76" s="9"/>
      <c r="E76" s="9"/>
      <c r="F76" s="9"/>
      <c r="G76">
        <f t="shared" si="16"/>
      </c>
      <c r="I76" t="e">
        <f>MATCH(G76,weightcategories!D$1:D$14,0)</f>
        <v>#N/A</v>
      </c>
      <c r="J76" t="e">
        <f ca="1" t="shared" si="17"/>
        <v>#N/A</v>
      </c>
      <c r="K76" t="e">
        <f ca="1" t="shared" si="17"/>
        <v>#N/A</v>
      </c>
      <c r="L76" t="e">
        <f ca="1" t="shared" si="17"/>
        <v>#N/A</v>
      </c>
      <c r="M76" t="e">
        <f ca="1" t="shared" si="17"/>
        <v>#N/A</v>
      </c>
      <c r="N76" t="e">
        <f ca="1" t="shared" si="17"/>
        <v>#N/A</v>
      </c>
      <c r="O76" t="e">
        <f t="shared" si="9"/>
        <v>#N/A</v>
      </c>
      <c r="P76" t="e">
        <f t="shared" si="10"/>
        <v>#N/A</v>
      </c>
      <c r="Q76" t="e">
        <f t="shared" si="11"/>
        <v>#N/A</v>
      </c>
      <c r="R76" t="e">
        <f t="shared" si="12"/>
        <v>#N/A</v>
      </c>
      <c r="S76" t="e">
        <f t="shared" si="13"/>
        <v>#N/A</v>
      </c>
    </row>
    <row r="77" spans="1:19" ht="12.75">
      <c r="A77" s="7" t="s">
        <v>119</v>
      </c>
      <c r="B77" s="9"/>
      <c r="C77" s="9"/>
      <c r="D77" s="9"/>
      <c r="E77" s="9"/>
      <c r="F77" s="9"/>
      <c r="G77">
        <f t="shared" si="16"/>
      </c>
      <c r="I77" t="e">
        <f>MATCH(G77,weightcategories!D$1:D$14,0)</f>
        <v>#N/A</v>
      </c>
      <c r="J77" t="e">
        <f ca="1" t="shared" si="17"/>
        <v>#N/A</v>
      </c>
      <c r="K77" t="e">
        <f ca="1" t="shared" si="17"/>
        <v>#N/A</v>
      </c>
      <c r="L77" t="e">
        <f ca="1" t="shared" si="17"/>
        <v>#N/A</v>
      </c>
      <c r="M77" t="e">
        <f ca="1" t="shared" si="17"/>
        <v>#N/A</v>
      </c>
      <c r="N77" t="e">
        <f ca="1" t="shared" si="17"/>
        <v>#N/A</v>
      </c>
      <c r="O77" t="e">
        <f t="shared" si="9"/>
        <v>#N/A</v>
      </c>
      <c r="P77" t="e">
        <f t="shared" si="10"/>
        <v>#N/A</v>
      </c>
      <c r="Q77" t="e">
        <f t="shared" si="11"/>
        <v>#N/A</v>
      </c>
      <c r="R77" t="e">
        <f t="shared" si="12"/>
        <v>#N/A</v>
      </c>
      <c r="S77" t="e">
        <f t="shared" si="13"/>
        <v>#N/A</v>
      </c>
    </row>
    <row r="78" spans="1:19" ht="12.75">
      <c r="A78" s="7" t="s">
        <v>120</v>
      </c>
      <c r="B78" s="9"/>
      <c r="C78" s="9"/>
      <c r="D78" s="9"/>
      <c r="E78" s="9"/>
      <c r="F78" s="9"/>
      <c r="G78">
        <f t="shared" si="16"/>
      </c>
      <c r="I78" t="e">
        <f>MATCH(G78,weightcategories!D$1:D$14,0)</f>
        <v>#N/A</v>
      </c>
      <c r="J78" t="e">
        <f ca="1" t="shared" si="17"/>
        <v>#N/A</v>
      </c>
      <c r="K78" t="e">
        <f ca="1" t="shared" si="17"/>
        <v>#N/A</v>
      </c>
      <c r="L78" t="e">
        <f ca="1" t="shared" si="17"/>
        <v>#N/A</v>
      </c>
      <c r="M78" t="e">
        <f ca="1" t="shared" si="17"/>
        <v>#N/A</v>
      </c>
      <c r="N78" t="e">
        <f ca="1" t="shared" si="17"/>
        <v>#N/A</v>
      </c>
      <c r="O78" t="e">
        <f t="shared" si="9"/>
        <v>#N/A</v>
      </c>
      <c r="P78" t="e">
        <f t="shared" si="10"/>
        <v>#N/A</v>
      </c>
      <c r="Q78" t="e">
        <f t="shared" si="11"/>
        <v>#N/A</v>
      </c>
      <c r="R78" t="e">
        <f t="shared" si="12"/>
        <v>#N/A</v>
      </c>
      <c r="S78" t="e">
        <f t="shared" si="13"/>
        <v>#N/A</v>
      </c>
    </row>
    <row r="79" spans="1:19" ht="12.75">
      <c r="A79" s="7" t="s">
        <v>121</v>
      </c>
      <c r="B79" s="9"/>
      <c r="C79" s="9"/>
      <c r="D79" s="9"/>
      <c r="E79" s="9"/>
      <c r="F79" s="9"/>
      <c r="G79">
        <f t="shared" si="16"/>
      </c>
      <c r="I79" t="e">
        <f>MATCH(G79,weightcategories!D$1:D$14,0)</f>
        <v>#N/A</v>
      </c>
      <c r="J79" t="e">
        <f ca="1" t="shared" si="17"/>
        <v>#N/A</v>
      </c>
      <c r="K79" t="e">
        <f ca="1" t="shared" si="17"/>
        <v>#N/A</v>
      </c>
      <c r="L79" t="e">
        <f ca="1" t="shared" si="17"/>
        <v>#N/A</v>
      </c>
      <c r="M79" t="e">
        <f ca="1" t="shared" si="17"/>
        <v>#N/A</v>
      </c>
      <c r="N79" t="e">
        <f ca="1" t="shared" si="17"/>
        <v>#N/A</v>
      </c>
      <c r="O79" t="e">
        <f t="shared" si="9"/>
        <v>#N/A</v>
      </c>
      <c r="P79" t="e">
        <f t="shared" si="10"/>
        <v>#N/A</v>
      </c>
      <c r="Q79" t="e">
        <f t="shared" si="11"/>
        <v>#N/A</v>
      </c>
      <c r="R79" t="e">
        <f t="shared" si="12"/>
        <v>#N/A</v>
      </c>
      <c r="S79" t="e">
        <f t="shared" si="13"/>
        <v>#N/A</v>
      </c>
    </row>
    <row r="80" spans="1:19" ht="12.75">
      <c r="A80" s="7" t="s">
        <v>122</v>
      </c>
      <c r="B80" s="9"/>
      <c r="C80" s="9"/>
      <c r="D80" s="9"/>
      <c r="E80" s="9"/>
      <c r="F80" s="9"/>
      <c r="G80">
        <f t="shared" si="16"/>
      </c>
      <c r="I80" t="e">
        <f>MATCH(G80,weightcategories!D$1:D$14,0)</f>
        <v>#N/A</v>
      </c>
      <c r="J80" t="e">
        <f ca="1" t="shared" si="17"/>
        <v>#N/A</v>
      </c>
      <c r="K80" t="e">
        <f ca="1" t="shared" si="17"/>
        <v>#N/A</v>
      </c>
      <c r="L80" t="e">
        <f ca="1" t="shared" si="17"/>
        <v>#N/A</v>
      </c>
      <c r="M80" t="e">
        <f ca="1" t="shared" si="17"/>
        <v>#N/A</v>
      </c>
      <c r="N80" t="e">
        <f ca="1" t="shared" si="17"/>
        <v>#N/A</v>
      </c>
      <c r="O80" t="e">
        <f t="shared" si="9"/>
        <v>#N/A</v>
      </c>
      <c r="P80" t="e">
        <f t="shared" si="10"/>
        <v>#N/A</v>
      </c>
      <c r="Q80" t="e">
        <f t="shared" si="11"/>
        <v>#N/A</v>
      </c>
      <c r="R80" t="e">
        <f t="shared" si="12"/>
        <v>#N/A</v>
      </c>
      <c r="S80" t="e">
        <f t="shared" si="13"/>
        <v>#N/A</v>
      </c>
    </row>
    <row r="81" spans="1:19" ht="12.75">
      <c r="A81" s="7" t="s">
        <v>123</v>
      </c>
      <c r="B81" s="9"/>
      <c r="C81" s="9"/>
      <c r="D81" s="9"/>
      <c r="E81" s="9"/>
      <c r="F81" s="9"/>
      <c r="G81">
        <f t="shared" si="16"/>
      </c>
      <c r="I81" t="e">
        <f>MATCH(G81,weightcategories!D$1:D$14,0)</f>
        <v>#N/A</v>
      </c>
      <c r="J81" t="e">
        <f ca="1" t="shared" si="17"/>
        <v>#N/A</v>
      </c>
      <c r="K81" t="e">
        <f ca="1" t="shared" si="17"/>
        <v>#N/A</v>
      </c>
      <c r="L81" t="e">
        <f ca="1" t="shared" si="17"/>
        <v>#N/A</v>
      </c>
      <c r="M81" t="e">
        <f ca="1" t="shared" si="17"/>
        <v>#N/A</v>
      </c>
      <c r="N81" t="e">
        <f ca="1" t="shared" si="17"/>
        <v>#N/A</v>
      </c>
      <c r="O81" t="e">
        <f t="shared" si="9"/>
        <v>#N/A</v>
      </c>
      <c r="P81" t="e">
        <f t="shared" si="10"/>
        <v>#N/A</v>
      </c>
      <c r="Q81" t="e">
        <f t="shared" si="11"/>
        <v>#N/A</v>
      </c>
      <c r="R81" t="e">
        <f t="shared" si="12"/>
        <v>#N/A</v>
      </c>
      <c r="S81" t="e">
        <f t="shared" si="13"/>
        <v>#N/A</v>
      </c>
    </row>
    <row r="82" spans="1:19" ht="12.75">
      <c r="A82" s="7" t="s">
        <v>124</v>
      </c>
      <c r="B82" s="9"/>
      <c r="C82" s="9"/>
      <c r="D82" s="9"/>
      <c r="E82" s="9"/>
      <c r="F82" s="9"/>
      <c r="G82">
        <f t="shared" si="16"/>
      </c>
      <c r="I82" t="e">
        <f>MATCH(G82,weightcategories!D$1:D$14,0)</f>
        <v>#N/A</v>
      </c>
      <c r="J82" t="e">
        <f ca="1" t="shared" si="17"/>
        <v>#N/A</v>
      </c>
      <c r="K82" t="e">
        <f ca="1" t="shared" si="17"/>
        <v>#N/A</v>
      </c>
      <c r="L82" t="e">
        <f ca="1" t="shared" si="17"/>
        <v>#N/A</v>
      </c>
      <c r="M82" t="e">
        <f ca="1" t="shared" si="17"/>
        <v>#N/A</v>
      </c>
      <c r="N82" t="e">
        <f ca="1" t="shared" si="17"/>
        <v>#N/A</v>
      </c>
      <c r="O82" t="e">
        <f t="shared" si="9"/>
        <v>#N/A</v>
      </c>
      <c r="P82" t="e">
        <f t="shared" si="10"/>
        <v>#N/A</v>
      </c>
      <c r="Q82" t="e">
        <f t="shared" si="11"/>
        <v>#N/A</v>
      </c>
      <c r="R82" t="e">
        <f t="shared" si="12"/>
        <v>#N/A</v>
      </c>
      <c r="S82" t="e">
        <f t="shared" si="13"/>
        <v>#N/A</v>
      </c>
    </row>
    <row r="83" spans="1:19" ht="12.75">
      <c r="A83" s="7" t="s">
        <v>125</v>
      </c>
      <c r="B83" s="9"/>
      <c r="C83" s="9"/>
      <c r="D83" s="9"/>
      <c r="E83" s="9"/>
      <c r="F83" s="9"/>
      <c r="G83">
        <f t="shared" si="16"/>
      </c>
      <c r="I83" t="e">
        <f>MATCH(G83,weightcategories!D$1:D$14,0)</f>
        <v>#N/A</v>
      </c>
      <c r="J83" t="e">
        <f ca="1" t="shared" si="17"/>
        <v>#N/A</v>
      </c>
      <c r="K83" t="e">
        <f ca="1" t="shared" si="17"/>
        <v>#N/A</v>
      </c>
      <c r="L83" t="e">
        <f ca="1" t="shared" si="17"/>
        <v>#N/A</v>
      </c>
      <c r="M83" t="e">
        <f ca="1" t="shared" si="17"/>
        <v>#N/A</v>
      </c>
      <c r="N83" t="e">
        <f ca="1" t="shared" si="17"/>
        <v>#N/A</v>
      </c>
      <c r="O83" t="e">
        <f t="shared" si="9"/>
        <v>#N/A</v>
      </c>
      <c r="P83" t="e">
        <f t="shared" si="10"/>
        <v>#N/A</v>
      </c>
      <c r="Q83" t="e">
        <f t="shared" si="11"/>
        <v>#N/A</v>
      </c>
      <c r="R83" t="e">
        <f t="shared" si="12"/>
        <v>#N/A</v>
      </c>
      <c r="S83" t="e">
        <f t="shared" si="13"/>
        <v>#N/A</v>
      </c>
    </row>
    <row r="84" spans="1:19" ht="12.75">
      <c r="A84" s="7" t="s">
        <v>126</v>
      </c>
      <c r="B84" s="9"/>
      <c r="C84" s="9"/>
      <c r="D84" s="9"/>
      <c r="E84" s="9"/>
      <c r="F84" s="9"/>
      <c r="G84">
        <f t="shared" si="16"/>
      </c>
      <c r="I84" t="e">
        <f>MATCH(G84,weightcategories!D$1:D$14,0)</f>
        <v>#N/A</v>
      </c>
      <c r="J84" t="e">
        <f ca="1" t="shared" si="17"/>
        <v>#N/A</v>
      </c>
      <c r="K84" t="e">
        <f ca="1" t="shared" si="17"/>
        <v>#N/A</v>
      </c>
      <c r="L84" t="e">
        <f ca="1" t="shared" si="17"/>
        <v>#N/A</v>
      </c>
      <c r="M84" t="e">
        <f ca="1" t="shared" si="17"/>
        <v>#N/A</v>
      </c>
      <c r="N84" t="e">
        <f ca="1" t="shared" si="17"/>
        <v>#N/A</v>
      </c>
      <c r="O84" t="e">
        <f t="shared" si="9"/>
        <v>#N/A</v>
      </c>
      <c r="P84" t="e">
        <f t="shared" si="10"/>
        <v>#N/A</v>
      </c>
      <c r="Q84" t="e">
        <f t="shared" si="11"/>
        <v>#N/A</v>
      </c>
      <c r="R84" t="e">
        <f t="shared" si="12"/>
        <v>#N/A</v>
      </c>
      <c r="S84" t="e">
        <f t="shared" si="13"/>
        <v>#N/A</v>
      </c>
    </row>
    <row r="85" spans="1:19" ht="12.75">
      <c r="A85" s="7" t="s">
        <v>127</v>
      </c>
      <c r="B85" s="9"/>
      <c r="C85" s="9"/>
      <c r="D85" s="9"/>
      <c r="E85" s="9"/>
      <c r="F85" s="9"/>
      <c r="G85">
        <f t="shared" si="16"/>
      </c>
      <c r="I85" t="e">
        <f>MATCH(G85,weightcategories!D$1:D$14,0)</f>
        <v>#N/A</v>
      </c>
      <c r="J85" t="e">
        <f ca="1" t="shared" si="17"/>
        <v>#N/A</v>
      </c>
      <c r="K85" t="e">
        <f ca="1" t="shared" si="17"/>
        <v>#N/A</v>
      </c>
      <c r="L85" t="e">
        <f ca="1" t="shared" si="17"/>
        <v>#N/A</v>
      </c>
      <c r="M85" t="e">
        <f ca="1" t="shared" si="17"/>
        <v>#N/A</v>
      </c>
      <c r="N85" t="e">
        <f ca="1" t="shared" si="17"/>
        <v>#N/A</v>
      </c>
      <c r="O85" t="e">
        <f t="shared" si="9"/>
        <v>#N/A</v>
      </c>
      <c r="P85" t="e">
        <f t="shared" si="10"/>
        <v>#N/A</v>
      </c>
      <c r="Q85" t="e">
        <f t="shared" si="11"/>
        <v>#N/A</v>
      </c>
      <c r="R85" t="e">
        <f t="shared" si="12"/>
        <v>#N/A</v>
      </c>
      <c r="S85" t="e">
        <f t="shared" si="13"/>
        <v>#N/A</v>
      </c>
    </row>
    <row r="86" spans="1:19" ht="12.75">
      <c r="A86" s="7" t="s">
        <v>128</v>
      </c>
      <c r="B86" s="9"/>
      <c r="C86" s="9"/>
      <c r="D86" s="9"/>
      <c r="E86" s="9"/>
      <c r="F86" s="9"/>
      <c r="G86">
        <f t="shared" si="16"/>
      </c>
      <c r="I86" t="e">
        <f>MATCH(G86,weightcategories!D$1:D$14,0)</f>
        <v>#N/A</v>
      </c>
      <c r="J86" t="e">
        <f ca="1" t="shared" si="17"/>
        <v>#N/A</v>
      </c>
      <c r="K86" t="e">
        <f ca="1" t="shared" si="17"/>
        <v>#N/A</v>
      </c>
      <c r="L86" t="e">
        <f ca="1" t="shared" si="17"/>
        <v>#N/A</v>
      </c>
      <c r="M86" t="e">
        <f ca="1" t="shared" si="17"/>
        <v>#N/A</v>
      </c>
      <c r="N86" t="e">
        <f ca="1" t="shared" si="17"/>
        <v>#N/A</v>
      </c>
      <c r="O86" t="e">
        <f t="shared" si="9"/>
        <v>#N/A</v>
      </c>
      <c r="P86" t="e">
        <f t="shared" si="10"/>
        <v>#N/A</v>
      </c>
      <c r="Q86" t="e">
        <f t="shared" si="11"/>
        <v>#N/A</v>
      </c>
      <c r="R86" t="e">
        <f t="shared" si="12"/>
        <v>#N/A</v>
      </c>
      <c r="S86" t="e">
        <f t="shared" si="13"/>
        <v>#N/A</v>
      </c>
    </row>
    <row r="87" spans="1:19" ht="12.75">
      <c r="A87" s="7" t="s">
        <v>129</v>
      </c>
      <c r="B87" s="9"/>
      <c r="C87" s="9"/>
      <c r="D87" s="9"/>
      <c r="E87" s="9"/>
      <c r="F87" s="9"/>
      <c r="G87">
        <f t="shared" si="16"/>
      </c>
      <c r="I87" t="e">
        <f>MATCH(G87,weightcategories!D$1:D$14,0)</f>
        <v>#N/A</v>
      </c>
      <c r="J87" t="e">
        <f ca="1" t="shared" si="17"/>
        <v>#N/A</v>
      </c>
      <c r="K87" t="e">
        <f ca="1" t="shared" si="17"/>
        <v>#N/A</v>
      </c>
      <c r="L87" t="e">
        <f ca="1" t="shared" si="17"/>
        <v>#N/A</v>
      </c>
      <c r="M87" t="e">
        <f ca="1" t="shared" si="17"/>
        <v>#N/A</v>
      </c>
      <c r="N87" t="e">
        <f ca="1" t="shared" si="17"/>
        <v>#N/A</v>
      </c>
      <c r="O87" t="e">
        <f t="shared" si="9"/>
        <v>#N/A</v>
      </c>
      <c r="P87" t="e">
        <f t="shared" si="10"/>
        <v>#N/A</v>
      </c>
      <c r="Q87" t="e">
        <f t="shared" si="11"/>
        <v>#N/A</v>
      </c>
      <c r="R87" t="e">
        <f t="shared" si="12"/>
        <v>#N/A</v>
      </c>
      <c r="S87" t="e">
        <f t="shared" si="13"/>
        <v>#N/A</v>
      </c>
    </row>
    <row r="88" spans="1:19" ht="12.75">
      <c r="A88" s="7" t="s">
        <v>130</v>
      </c>
      <c r="B88" s="9"/>
      <c r="C88" s="9"/>
      <c r="D88" s="9"/>
      <c r="E88" s="9"/>
      <c r="F88" s="9"/>
      <c r="G88">
        <f t="shared" si="16"/>
      </c>
      <c r="I88" t="e">
        <f>MATCH(G88,weightcategories!D$1:D$14,0)</f>
        <v>#N/A</v>
      </c>
      <c r="J88" t="e">
        <f ca="1" t="shared" si="17"/>
        <v>#N/A</v>
      </c>
      <c r="K88" t="e">
        <f ca="1" t="shared" si="17"/>
        <v>#N/A</v>
      </c>
      <c r="L88" t="e">
        <f ca="1" t="shared" si="17"/>
        <v>#N/A</v>
      </c>
      <c r="M88" t="e">
        <f ca="1" t="shared" si="17"/>
        <v>#N/A</v>
      </c>
      <c r="N88" t="e">
        <f ca="1" t="shared" si="17"/>
        <v>#N/A</v>
      </c>
      <c r="O88" t="e">
        <f t="shared" si="9"/>
        <v>#N/A</v>
      </c>
      <c r="P88" t="e">
        <f t="shared" si="10"/>
        <v>#N/A</v>
      </c>
      <c r="Q88" t="e">
        <f t="shared" si="11"/>
        <v>#N/A</v>
      </c>
      <c r="R88" t="e">
        <f t="shared" si="12"/>
        <v>#N/A</v>
      </c>
      <c r="S88" t="e">
        <f t="shared" si="13"/>
        <v>#N/A</v>
      </c>
    </row>
    <row r="89" spans="1:19" ht="12.75">
      <c r="A89" s="7" t="s">
        <v>131</v>
      </c>
      <c r="B89" s="9"/>
      <c r="C89" s="9"/>
      <c r="D89" s="9"/>
      <c r="E89" s="9"/>
      <c r="F89" s="9"/>
      <c r="G89">
        <f t="shared" si="16"/>
      </c>
      <c r="I89" t="e">
        <f>MATCH(G89,weightcategories!D$1:D$14,0)</f>
        <v>#N/A</v>
      </c>
      <c r="J89" t="e">
        <f ca="1" t="shared" si="17"/>
        <v>#N/A</v>
      </c>
      <c r="K89" t="e">
        <f ca="1" t="shared" si="17"/>
        <v>#N/A</v>
      </c>
      <c r="L89" t="e">
        <f ca="1" t="shared" si="17"/>
        <v>#N/A</v>
      </c>
      <c r="M89" t="e">
        <f ca="1" t="shared" si="17"/>
        <v>#N/A</v>
      </c>
      <c r="N89" t="e">
        <f ca="1" t="shared" si="17"/>
        <v>#N/A</v>
      </c>
      <c r="O89" t="e">
        <f t="shared" si="9"/>
        <v>#N/A</v>
      </c>
      <c r="P89" t="e">
        <f t="shared" si="10"/>
        <v>#N/A</v>
      </c>
      <c r="Q89" t="e">
        <f t="shared" si="11"/>
        <v>#N/A</v>
      </c>
      <c r="R89" t="e">
        <f t="shared" si="12"/>
        <v>#N/A</v>
      </c>
      <c r="S89" t="e">
        <f t="shared" si="13"/>
        <v>#N/A</v>
      </c>
    </row>
    <row r="90" spans="1:19" ht="12.75">
      <c r="A90" s="7" t="s">
        <v>132</v>
      </c>
      <c r="B90" s="9"/>
      <c r="C90" s="9"/>
      <c r="D90" s="9"/>
      <c r="E90" s="9"/>
      <c r="F90" s="9"/>
      <c r="G90">
        <f t="shared" si="16"/>
      </c>
      <c r="I90" t="e">
        <f>MATCH(G90,weightcategories!D$1:D$14,0)</f>
        <v>#N/A</v>
      </c>
      <c r="J90" t="e">
        <f ca="1" t="shared" si="17"/>
        <v>#N/A</v>
      </c>
      <c r="K90" t="e">
        <f ca="1" t="shared" si="17"/>
        <v>#N/A</v>
      </c>
      <c r="L90" t="e">
        <f ca="1" t="shared" si="17"/>
        <v>#N/A</v>
      </c>
      <c r="M90" t="e">
        <f ca="1" t="shared" si="17"/>
        <v>#N/A</v>
      </c>
      <c r="N90" t="e">
        <f ca="1" t="shared" si="17"/>
        <v>#N/A</v>
      </c>
      <c r="O90" t="e">
        <f t="shared" si="9"/>
        <v>#N/A</v>
      </c>
      <c r="P90" t="e">
        <f t="shared" si="10"/>
        <v>#N/A</v>
      </c>
      <c r="Q90" t="e">
        <f t="shared" si="11"/>
        <v>#N/A</v>
      </c>
      <c r="R90" t="e">
        <f t="shared" si="12"/>
        <v>#N/A</v>
      </c>
      <c r="S90" t="e">
        <f t="shared" si="13"/>
        <v>#N/A</v>
      </c>
    </row>
    <row r="91" spans="1:19" ht="12.75">
      <c r="A91" s="7" t="s">
        <v>133</v>
      </c>
      <c r="B91" s="9"/>
      <c r="C91" s="9"/>
      <c r="D91" s="9"/>
      <c r="E91" s="9"/>
      <c r="F91" s="9"/>
      <c r="G91">
        <f t="shared" si="16"/>
      </c>
      <c r="I91" t="e">
        <f>MATCH(G91,weightcategories!D$1:D$14,0)</f>
        <v>#N/A</v>
      </c>
      <c r="J91" t="e">
        <f ca="1" t="shared" si="17"/>
        <v>#N/A</v>
      </c>
      <c r="K91" t="e">
        <f ca="1" t="shared" si="17"/>
        <v>#N/A</v>
      </c>
      <c r="L91" t="e">
        <f ca="1" t="shared" si="17"/>
        <v>#N/A</v>
      </c>
      <c r="M91" t="e">
        <f ca="1" t="shared" si="17"/>
        <v>#N/A</v>
      </c>
      <c r="N91" t="e">
        <f ca="1" t="shared" si="17"/>
        <v>#N/A</v>
      </c>
      <c r="O91" t="e">
        <f t="shared" si="9"/>
        <v>#N/A</v>
      </c>
      <c r="P91" t="e">
        <f t="shared" si="10"/>
        <v>#N/A</v>
      </c>
      <c r="Q91" t="e">
        <f t="shared" si="11"/>
        <v>#N/A</v>
      </c>
      <c r="R91" t="e">
        <f t="shared" si="12"/>
        <v>#N/A</v>
      </c>
      <c r="S91" t="e">
        <f t="shared" si="13"/>
        <v>#N/A</v>
      </c>
    </row>
    <row r="92" spans="1:19" ht="12.75">
      <c r="A92" s="7" t="s">
        <v>134</v>
      </c>
      <c r="B92" s="9"/>
      <c r="C92" s="9"/>
      <c r="D92" s="9"/>
      <c r="E92" s="9"/>
      <c r="F92" s="9"/>
      <c r="G92">
        <f t="shared" si="16"/>
      </c>
      <c r="I92" t="e">
        <f>MATCH(G92,weightcategories!D$1:D$14,0)</f>
        <v>#N/A</v>
      </c>
      <c r="J92" t="e">
        <f ca="1" t="shared" si="17"/>
        <v>#N/A</v>
      </c>
      <c r="K92" t="e">
        <f ca="1" t="shared" si="17"/>
        <v>#N/A</v>
      </c>
      <c r="L92" t="e">
        <f ca="1" t="shared" si="17"/>
        <v>#N/A</v>
      </c>
      <c r="M92" t="e">
        <f ca="1" t="shared" si="17"/>
        <v>#N/A</v>
      </c>
      <c r="N92" t="e">
        <f ca="1" t="shared" si="17"/>
        <v>#N/A</v>
      </c>
      <c r="O92" t="e">
        <f t="shared" si="9"/>
        <v>#N/A</v>
      </c>
      <c r="P92" t="e">
        <f t="shared" si="10"/>
        <v>#N/A</v>
      </c>
      <c r="Q92" t="e">
        <f t="shared" si="11"/>
        <v>#N/A</v>
      </c>
      <c r="R92" t="e">
        <f t="shared" si="12"/>
        <v>#N/A</v>
      </c>
      <c r="S92" t="e">
        <f t="shared" si="13"/>
        <v>#N/A</v>
      </c>
    </row>
    <row r="93" spans="1:19" ht="12.75">
      <c r="A93" s="7" t="s">
        <v>135</v>
      </c>
      <c r="B93" s="9"/>
      <c r="C93" s="9"/>
      <c r="D93" s="9"/>
      <c r="E93" s="9"/>
      <c r="F93" s="9"/>
      <c r="G93">
        <f t="shared" si="16"/>
      </c>
      <c r="I93" t="e">
        <f>MATCH(G93,weightcategories!D$1:D$14,0)</f>
        <v>#N/A</v>
      </c>
      <c r="J93" t="e">
        <f ca="1" t="shared" si="17"/>
        <v>#N/A</v>
      </c>
      <c r="K93" t="e">
        <f ca="1" t="shared" si="17"/>
        <v>#N/A</v>
      </c>
      <c r="L93" t="e">
        <f ca="1" t="shared" si="17"/>
        <v>#N/A</v>
      </c>
      <c r="M93" t="e">
        <f ca="1" t="shared" si="17"/>
        <v>#N/A</v>
      </c>
      <c r="N93" t="e">
        <f ca="1" t="shared" si="17"/>
        <v>#N/A</v>
      </c>
      <c r="O93" t="e">
        <f t="shared" si="9"/>
        <v>#N/A</v>
      </c>
      <c r="P93" t="e">
        <f t="shared" si="10"/>
        <v>#N/A</v>
      </c>
      <c r="Q93" t="e">
        <f t="shared" si="11"/>
        <v>#N/A</v>
      </c>
      <c r="R93" t="e">
        <f t="shared" si="12"/>
        <v>#N/A</v>
      </c>
      <c r="S93" t="e">
        <f t="shared" si="13"/>
        <v>#N/A</v>
      </c>
    </row>
    <row r="94" spans="1:19" ht="12.75">
      <c r="A94" s="7" t="s">
        <v>141</v>
      </c>
      <c r="B94" s="9"/>
      <c r="C94" s="9"/>
      <c r="D94" s="9"/>
      <c r="E94" s="9"/>
      <c r="F94" s="9"/>
      <c r="G94">
        <f aca="true" t="shared" si="18" ref="G94:G157">D94&amp;C94</f>
      </c>
      <c r="I94" t="e">
        <f>MATCH(G94,weightcategories!D$1:D$14,0)</f>
        <v>#N/A</v>
      </c>
      <c r="J94" t="e">
        <f ca="1" t="shared" si="17"/>
        <v>#N/A</v>
      </c>
      <c r="K94" t="e">
        <f ca="1" t="shared" si="17"/>
        <v>#N/A</v>
      </c>
      <c r="L94" t="e">
        <f ca="1" t="shared" si="17"/>
        <v>#N/A</v>
      </c>
      <c r="M94" t="e">
        <f ca="1" t="shared" si="17"/>
        <v>#N/A</v>
      </c>
      <c r="N94" t="e">
        <f ca="1" t="shared" si="17"/>
        <v>#N/A</v>
      </c>
      <c r="O94" t="e">
        <f aca="true" t="shared" si="19" ref="O94:O157">IF(J94=0,"",J94)</f>
        <v>#N/A</v>
      </c>
      <c r="P94" t="e">
        <f aca="true" t="shared" si="20" ref="P94:P157">IF(K94=0,"",K94)</f>
        <v>#N/A</v>
      </c>
      <c r="Q94" t="e">
        <f aca="true" t="shared" si="21" ref="Q94:Q157">IF(L94=0,"",L94)</f>
        <v>#N/A</v>
      </c>
      <c r="R94" t="e">
        <f aca="true" t="shared" si="22" ref="R94:R157">IF(M94=0,"",M94)</f>
        <v>#N/A</v>
      </c>
      <c r="S94" t="e">
        <f aca="true" t="shared" si="23" ref="S94:S157">IF(N94=0,"",N94)</f>
        <v>#N/A</v>
      </c>
    </row>
    <row r="95" spans="1:19" ht="12.75">
      <c r="A95" s="7" t="s">
        <v>142</v>
      </c>
      <c r="B95" s="9"/>
      <c r="C95" s="9"/>
      <c r="D95" s="9"/>
      <c r="E95" s="9"/>
      <c r="F95" s="9"/>
      <c r="G95">
        <f t="shared" si="18"/>
      </c>
      <c r="I95" t="e">
        <f>MATCH(G95,weightcategories!D$1:D$14,0)</f>
        <v>#N/A</v>
      </c>
      <c r="J95" t="e">
        <f aca="true" ca="1" t="shared" si="24" ref="J95:N145">CELL("CONTENTS",INDIRECT(ADDRESS($I95,COLUMN()-5,1,,"weightcategories")))</f>
        <v>#N/A</v>
      </c>
      <c r="K95" t="e">
        <f ca="1" t="shared" si="24"/>
        <v>#N/A</v>
      </c>
      <c r="L95" t="e">
        <f ca="1" t="shared" si="24"/>
        <v>#N/A</v>
      </c>
      <c r="M95" t="e">
        <f ca="1" t="shared" si="24"/>
        <v>#N/A</v>
      </c>
      <c r="N95" t="e">
        <f ca="1" t="shared" si="24"/>
        <v>#N/A</v>
      </c>
      <c r="O95" t="e">
        <f t="shared" si="19"/>
        <v>#N/A</v>
      </c>
      <c r="P95" t="e">
        <f t="shared" si="20"/>
        <v>#N/A</v>
      </c>
      <c r="Q95" t="e">
        <f t="shared" si="21"/>
        <v>#N/A</v>
      </c>
      <c r="R95" t="e">
        <f t="shared" si="22"/>
        <v>#N/A</v>
      </c>
      <c r="S95" t="e">
        <f t="shared" si="23"/>
        <v>#N/A</v>
      </c>
    </row>
    <row r="96" spans="1:19" ht="12.75">
      <c r="A96" s="7" t="s">
        <v>143</v>
      </c>
      <c r="B96" s="9"/>
      <c r="C96" s="9"/>
      <c r="D96" s="9"/>
      <c r="E96" s="9"/>
      <c r="F96" s="9"/>
      <c r="G96">
        <f t="shared" si="18"/>
      </c>
      <c r="I96" t="e">
        <f>MATCH(G96,weightcategories!D$1:D$14,0)</f>
        <v>#N/A</v>
      </c>
      <c r="J96" t="e">
        <f ca="1" t="shared" si="24"/>
        <v>#N/A</v>
      </c>
      <c r="K96" t="e">
        <f ca="1" t="shared" si="24"/>
        <v>#N/A</v>
      </c>
      <c r="L96" t="e">
        <f ca="1" t="shared" si="24"/>
        <v>#N/A</v>
      </c>
      <c r="M96" t="e">
        <f ca="1" t="shared" si="24"/>
        <v>#N/A</v>
      </c>
      <c r="N96" t="e">
        <f ca="1" t="shared" si="24"/>
        <v>#N/A</v>
      </c>
      <c r="O96" t="e">
        <f t="shared" si="19"/>
        <v>#N/A</v>
      </c>
      <c r="P96" t="e">
        <f t="shared" si="20"/>
        <v>#N/A</v>
      </c>
      <c r="Q96" t="e">
        <f t="shared" si="21"/>
        <v>#N/A</v>
      </c>
      <c r="R96" t="e">
        <f t="shared" si="22"/>
        <v>#N/A</v>
      </c>
      <c r="S96" t="e">
        <f t="shared" si="23"/>
        <v>#N/A</v>
      </c>
    </row>
    <row r="97" spans="1:19" ht="12.75">
      <c r="A97" s="7" t="s">
        <v>144</v>
      </c>
      <c r="B97" s="9"/>
      <c r="C97" s="9"/>
      <c r="D97" s="9"/>
      <c r="E97" s="9"/>
      <c r="F97" s="9"/>
      <c r="G97">
        <f t="shared" si="18"/>
      </c>
      <c r="I97" t="e">
        <f>MATCH(G97,weightcategories!D$1:D$14,0)</f>
        <v>#N/A</v>
      </c>
      <c r="J97" t="e">
        <f ca="1" t="shared" si="24"/>
        <v>#N/A</v>
      </c>
      <c r="K97" t="e">
        <f ca="1" t="shared" si="24"/>
        <v>#N/A</v>
      </c>
      <c r="L97" t="e">
        <f ca="1" t="shared" si="24"/>
        <v>#N/A</v>
      </c>
      <c r="M97" t="e">
        <f ca="1" t="shared" si="24"/>
        <v>#N/A</v>
      </c>
      <c r="N97" t="e">
        <f ca="1" t="shared" si="24"/>
        <v>#N/A</v>
      </c>
      <c r="O97" t="e">
        <f t="shared" si="19"/>
        <v>#N/A</v>
      </c>
      <c r="P97" t="e">
        <f t="shared" si="20"/>
        <v>#N/A</v>
      </c>
      <c r="Q97" t="e">
        <f t="shared" si="21"/>
        <v>#N/A</v>
      </c>
      <c r="R97" t="e">
        <f t="shared" si="22"/>
        <v>#N/A</v>
      </c>
      <c r="S97" t="e">
        <f t="shared" si="23"/>
        <v>#N/A</v>
      </c>
    </row>
    <row r="98" spans="1:19" ht="12.75">
      <c r="A98" s="7" t="s">
        <v>145</v>
      </c>
      <c r="B98" s="9"/>
      <c r="C98" s="9"/>
      <c r="D98" s="9"/>
      <c r="E98" s="9"/>
      <c r="F98" s="9"/>
      <c r="G98">
        <f t="shared" si="18"/>
      </c>
      <c r="I98" t="e">
        <f>MATCH(G98,weightcategories!D$1:D$14,0)</f>
        <v>#N/A</v>
      </c>
      <c r="J98" t="e">
        <f ca="1" t="shared" si="24"/>
        <v>#N/A</v>
      </c>
      <c r="K98" t="e">
        <f ca="1" t="shared" si="24"/>
        <v>#N/A</v>
      </c>
      <c r="L98" t="e">
        <f ca="1" t="shared" si="24"/>
        <v>#N/A</v>
      </c>
      <c r="M98" t="e">
        <f ca="1" t="shared" si="24"/>
        <v>#N/A</v>
      </c>
      <c r="N98" t="e">
        <f ca="1" t="shared" si="24"/>
        <v>#N/A</v>
      </c>
      <c r="O98" t="e">
        <f t="shared" si="19"/>
        <v>#N/A</v>
      </c>
      <c r="P98" t="e">
        <f t="shared" si="20"/>
        <v>#N/A</v>
      </c>
      <c r="Q98" t="e">
        <f t="shared" si="21"/>
        <v>#N/A</v>
      </c>
      <c r="R98" t="e">
        <f t="shared" si="22"/>
        <v>#N/A</v>
      </c>
      <c r="S98" t="e">
        <f t="shared" si="23"/>
        <v>#N/A</v>
      </c>
    </row>
    <row r="99" spans="1:19" ht="12.75">
      <c r="A99" s="7" t="s">
        <v>146</v>
      </c>
      <c r="B99" s="9"/>
      <c r="C99" s="9"/>
      <c r="D99" s="9"/>
      <c r="E99" s="9"/>
      <c r="F99" s="9"/>
      <c r="G99">
        <f t="shared" si="18"/>
      </c>
      <c r="I99" t="e">
        <f>MATCH(G99,weightcategories!D$1:D$14,0)</f>
        <v>#N/A</v>
      </c>
      <c r="J99" t="e">
        <f ca="1" t="shared" si="24"/>
        <v>#N/A</v>
      </c>
      <c r="K99" t="e">
        <f ca="1" t="shared" si="24"/>
        <v>#N/A</v>
      </c>
      <c r="L99" t="e">
        <f ca="1" t="shared" si="24"/>
        <v>#N/A</v>
      </c>
      <c r="M99" t="e">
        <f ca="1" t="shared" si="24"/>
        <v>#N/A</v>
      </c>
      <c r="N99" t="e">
        <f ca="1" t="shared" si="24"/>
        <v>#N/A</v>
      </c>
      <c r="O99" t="e">
        <f t="shared" si="19"/>
        <v>#N/A</v>
      </c>
      <c r="P99" t="e">
        <f t="shared" si="20"/>
        <v>#N/A</v>
      </c>
      <c r="Q99" t="e">
        <f t="shared" si="21"/>
        <v>#N/A</v>
      </c>
      <c r="R99" t="e">
        <f t="shared" si="22"/>
        <v>#N/A</v>
      </c>
      <c r="S99" t="e">
        <f t="shared" si="23"/>
        <v>#N/A</v>
      </c>
    </row>
    <row r="100" spans="1:19" ht="12.75">
      <c r="A100" s="7" t="s">
        <v>147</v>
      </c>
      <c r="B100" s="9"/>
      <c r="C100" s="9"/>
      <c r="D100" s="9"/>
      <c r="E100" s="9"/>
      <c r="F100" s="9"/>
      <c r="G100">
        <f t="shared" si="18"/>
      </c>
      <c r="I100" t="e">
        <f>MATCH(G100,weightcategories!D$1:D$14,0)</f>
        <v>#N/A</v>
      </c>
      <c r="J100" t="e">
        <f ca="1" t="shared" si="24"/>
        <v>#N/A</v>
      </c>
      <c r="K100" t="e">
        <f ca="1" t="shared" si="24"/>
        <v>#N/A</v>
      </c>
      <c r="L100" t="e">
        <f ca="1" t="shared" si="24"/>
        <v>#N/A</v>
      </c>
      <c r="M100" t="e">
        <f ca="1" t="shared" si="24"/>
        <v>#N/A</v>
      </c>
      <c r="N100" t="e">
        <f ca="1" t="shared" si="24"/>
        <v>#N/A</v>
      </c>
      <c r="O100" t="e">
        <f t="shared" si="19"/>
        <v>#N/A</v>
      </c>
      <c r="P100" t="e">
        <f t="shared" si="20"/>
        <v>#N/A</v>
      </c>
      <c r="Q100" t="e">
        <f t="shared" si="21"/>
        <v>#N/A</v>
      </c>
      <c r="R100" t="e">
        <f t="shared" si="22"/>
        <v>#N/A</v>
      </c>
      <c r="S100" t="e">
        <f t="shared" si="23"/>
        <v>#N/A</v>
      </c>
    </row>
    <row r="101" spans="1:19" ht="12.75">
      <c r="A101" s="7" t="s">
        <v>148</v>
      </c>
      <c r="B101" s="9"/>
      <c r="C101" s="9"/>
      <c r="D101" s="9"/>
      <c r="E101" s="9"/>
      <c r="F101" s="9"/>
      <c r="G101">
        <f t="shared" si="18"/>
      </c>
      <c r="I101" t="e">
        <f>MATCH(G101,weightcategories!D$1:D$14,0)</f>
        <v>#N/A</v>
      </c>
      <c r="J101" t="e">
        <f ca="1" t="shared" si="24"/>
        <v>#N/A</v>
      </c>
      <c r="K101" t="e">
        <f ca="1" t="shared" si="24"/>
        <v>#N/A</v>
      </c>
      <c r="L101" t="e">
        <f ca="1" t="shared" si="24"/>
        <v>#N/A</v>
      </c>
      <c r="M101" t="e">
        <f ca="1" t="shared" si="24"/>
        <v>#N/A</v>
      </c>
      <c r="N101" t="e">
        <f ca="1" t="shared" si="24"/>
        <v>#N/A</v>
      </c>
      <c r="O101" t="e">
        <f t="shared" si="19"/>
        <v>#N/A</v>
      </c>
      <c r="P101" t="e">
        <f t="shared" si="20"/>
        <v>#N/A</v>
      </c>
      <c r="Q101" t="e">
        <f t="shared" si="21"/>
        <v>#N/A</v>
      </c>
      <c r="R101" t="e">
        <f t="shared" si="22"/>
        <v>#N/A</v>
      </c>
      <c r="S101" t="e">
        <f t="shared" si="23"/>
        <v>#N/A</v>
      </c>
    </row>
    <row r="102" spans="1:19" ht="12.75">
      <c r="A102" s="7" t="s">
        <v>149</v>
      </c>
      <c r="B102" s="9"/>
      <c r="C102" s="9"/>
      <c r="D102" s="9"/>
      <c r="E102" s="9"/>
      <c r="F102" s="9"/>
      <c r="G102">
        <f t="shared" si="18"/>
      </c>
      <c r="I102" t="e">
        <f>MATCH(G102,weightcategories!D$1:D$14,0)</f>
        <v>#N/A</v>
      </c>
      <c r="J102" t="e">
        <f ca="1" t="shared" si="24"/>
        <v>#N/A</v>
      </c>
      <c r="K102" t="e">
        <f ca="1" t="shared" si="24"/>
        <v>#N/A</v>
      </c>
      <c r="L102" t="e">
        <f ca="1" t="shared" si="24"/>
        <v>#N/A</v>
      </c>
      <c r="M102" t="e">
        <f ca="1" t="shared" si="24"/>
        <v>#N/A</v>
      </c>
      <c r="N102" t="e">
        <f ca="1" t="shared" si="24"/>
        <v>#N/A</v>
      </c>
      <c r="O102" t="e">
        <f t="shared" si="19"/>
        <v>#N/A</v>
      </c>
      <c r="P102" t="e">
        <f t="shared" si="20"/>
        <v>#N/A</v>
      </c>
      <c r="Q102" t="e">
        <f t="shared" si="21"/>
        <v>#N/A</v>
      </c>
      <c r="R102" t="e">
        <f t="shared" si="22"/>
        <v>#N/A</v>
      </c>
      <c r="S102" t="e">
        <f t="shared" si="23"/>
        <v>#N/A</v>
      </c>
    </row>
    <row r="103" spans="1:19" ht="12.75">
      <c r="A103" s="7" t="s">
        <v>150</v>
      </c>
      <c r="B103" s="9"/>
      <c r="C103" s="9"/>
      <c r="D103" s="9"/>
      <c r="E103" s="9"/>
      <c r="F103" s="9"/>
      <c r="G103">
        <f t="shared" si="18"/>
      </c>
      <c r="I103" t="e">
        <f>MATCH(G103,weightcategories!D$1:D$14,0)</f>
        <v>#N/A</v>
      </c>
      <c r="J103" t="e">
        <f ca="1" t="shared" si="24"/>
        <v>#N/A</v>
      </c>
      <c r="K103" t="e">
        <f ca="1" t="shared" si="24"/>
        <v>#N/A</v>
      </c>
      <c r="L103" t="e">
        <f ca="1" t="shared" si="24"/>
        <v>#N/A</v>
      </c>
      <c r="M103" t="e">
        <f ca="1" t="shared" si="24"/>
        <v>#N/A</v>
      </c>
      <c r="N103" t="e">
        <f ca="1" t="shared" si="24"/>
        <v>#N/A</v>
      </c>
      <c r="O103" t="e">
        <f t="shared" si="19"/>
        <v>#N/A</v>
      </c>
      <c r="P103" t="e">
        <f t="shared" si="20"/>
        <v>#N/A</v>
      </c>
      <c r="Q103" t="e">
        <f t="shared" si="21"/>
        <v>#N/A</v>
      </c>
      <c r="R103" t="e">
        <f t="shared" si="22"/>
        <v>#N/A</v>
      </c>
      <c r="S103" t="e">
        <f t="shared" si="23"/>
        <v>#N/A</v>
      </c>
    </row>
    <row r="104" spans="1:19" ht="12.75">
      <c r="A104" s="7" t="s">
        <v>151</v>
      </c>
      <c r="B104" s="9"/>
      <c r="C104" s="9"/>
      <c r="D104" s="9"/>
      <c r="E104" s="9"/>
      <c r="F104" s="9"/>
      <c r="G104">
        <f t="shared" si="18"/>
      </c>
      <c r="I104" t="e">
        <f>MATCH(G104,weightcategories!D$1:D$14,0)</f>
        <v>#N/A</v>
      </c>
      <c r="J104" t="e">
        <f ca="1" t="shared" si="24"/>
        <v>#N/A</v>
      </c>
      <c r="K104" t="e">
        <f ca="1" t="shared" si="24"/>
        <v>#N/A</v>
      </c>
      <c r="L104" t="e">
        <f ca="1" t="shared" si="24"/>
        <v>#N/A</v>
      </c>
      <c r="M104" t="e">
        <f ca="1" t="shared" si="24"/>
        <v>#N/A</v>
      </c>
      <c r="N104" t="e">
        <f ca="1" t="shared" si="24"/>
        <v>#N/A</v>
      </c>
      <c r="O104" t="e">
        <f t="shared" si="19"/>
        <v>#N/A</v>
      </c>
      <c r="P104" t="e">
        <f t="shared" si="20"/>
        <v>#N/A</v>
      </c>
      <c r="Q104" t="e">
        <f t="shared" si="21"/>
        <v>#N/A</v>
      </c>
      <c r="R104" t="e">
        <f t="shared" si="22"/>
        <v>#N/A</v>
      </c>
      <c r="S104" t="e">
        <f t="shared" si="23"/>
        <v>#N/A</v>
      </c>
    </row>
    <row r="105" spans="1:19" ht="12.75">
      <c r="A105" s="7" t="s">
        <v>152</v>
      </c>
      <c r="B105" s="9"/>
      <c r="C105" s="9"/>
      <c r="D105" s="9"/>
      <c r="E105" s="9"/>
      <c r="F105" s="9"/>
      <c r="G105">
        <f t="shared" si="18"/>
      </c>
      <c r="I105" t="e">
        <f>MATCH(G105,weightcategories!D$1:D$14,0)</f>
        <v>#N/A</v>
      </c>
      <c r="J105" t="e">
        <f ca="1" t="shared" si="24"/>
        <v>#N/A</v>
      </c>
      <c r="K105" t="e">
        <f ca="1" t="shared" si="24"/>
        <v>#N/A</v>
      </c>
      <c r="L105" t="e">
        <f ca="1" t="shared" si="24"/>
        <v>#N/A</v>
      </c>
      <c r="M105" t="e">
        <f ca="1" t="shared" si="24"/>
        <v>#N/A</v>
      </c>
      <c r="N105" t="e">
        <f ca="1" t="shared" si="24"/>
        <v>#N/A</v>
      </c>
      <c r="O105" t="e">
        <f t="shared" si="19"/>
        <v>#N/A</v>
      </c>
      <c r="P105" t="e">
        <f t="shared" si="20"/>
        <v>#N/A</v>
      </c>
      <c r="Q105" t="e">
        <f t="shared" si="21"/>
        <v>#N/A</v>
      </c>
      <c r="R105" t="e">
        <f t="shared" si="22"/>
        <v>#N/A</v>
      </c>
      <c r="S105" t="e">
        <f t="shared" si="23"/>
        <v>#N/A</v>
      </c>
    </row>
    <row r="106" spans="1:19" ht="12.75">
      <c r="A106" s="7" t="s">
        <v>153</v>
      </c>
      <c r="B106" s="9"/>
      <c r="C106" s="9"/>
      <c r="D106" s="9"/>
      <c r="E106" s="9"/>
      <c r="F106" s="9"/>
      <c r="G106">
        <f t="shared" si="18"/>
      </c>
      <c r="I106" t="e">
        <f>MATCH(G106,weightcategories!D$1:D$14,0)</f>
        <v>#N/A</v>
      </c>
      <c r="J106" t="e">
        <f ca="1" t="shared" si="24"/>
        <v>#N/A</v>
      </c>
      <c r="K106" t="e">
        <f ca="1" t="shared" si="24"/>
        <v>#N/A</v>
      </c>
      <c r="L106" t="e">
        <f ca="1" t="shared" si="24"/>
        <v>#N/A</v>
      </c>
      <c r="M106" t="e">
        <f ca="1" t="shared" si="24"/>
        <v>#N/A</v>
      </c>
      <c r="N106" t="e">
        <f ca="1" t="shared" si="24"/>
        <v>#N/A</v>
      </c>
      <c r="O106" t="e">
        <f t="shared" si="19"/>
        <v>#N/A</v>
      </c>
      <c r="P106" t="e">
        <f t="shared" si="20"/>
        <v>#N/A</v>
      </c>
      <c r="Q106" t="e">
        <f t="shared" si="21"/>
        <v>#N/A</v>
      </c>
      <c r="R106" t="e">
        <f t="shared" si="22"/>
        <v>#N/A</v>
      </c>
      <c r="S106" t="e">
        <f t="shared" si="23"/>
        <v>#N/A</v>
      </c>
    </row>
    <row r="107" spans="1:19" ht="12.75">
      <c r="A107" s="7" t="s">
        <v>154</v>
      </c>
      <c r="B107" s="9"/>
      <c r="C107" s="9"/>
      <c r="D107" s="9"/>
      <c r="E107" s="9"/>
      <c r="F107" s="9"/>
      <c r="G107">
        <f t="shared" si="18"/>
      </c>
      <c r="I107" t="e">
        <f>MATCH(G107,weightcategories!D$1:D$14,0)</f>
        <v>#N/A</v>
      </c>
      <c r="J107" t="e">
        <f ca="1" t="shared" si="24"/>
        <v>#N/A</v>
      </c>
      <c r="K107" t="e">
        <f ca="1" t="shared" si="24"/>
        <v>#N/A</v>
      </c>
      <c r="L107" t="e">
        <f ca="1" t="shared" si="24"/>
        <v>#N/A</v>
      </c>
      <c r="M107" t="e">
        <f ca="1" t="shared" si="24"/>
        <v>#N/A</v>
      </c>
      <c r="N107" t="e">
        <f ca="1" t="shared" si="24"/>
        <v>#N/A</v>
      </c>
      <c r="O107" t="e">
        <f t="shared" si="19"/>
        <v>#N/A</v>
      </c>
      <c r="P107" t="e">
        <f t="shared" si="20"/>
        <v>#N/A</v>
      </c>
      <c r="Q107" t="e">
        <f t="shared" si="21"/>
        <v>#N/A</v>
      </c>
      <c r="R107" t="e">
        <f t="shared" si="22"/>
        <v>#N/A</v>
      </c>
      <c r="S107" t="e">
        <f t="shared" si="23"/>
        <v>#N/A</v>
      </c>
    </row>
    <row r="108" spans="1:19" ht="12.75">
      <c r="A108" s="7" t="s">
        <v>155</v>
      </c>
      <c r="B108" s="9"/>
      <c r="C108" s="9"/>
      <c r="D108" s="9"/>
      <c r="E108" s="9"/>
      <c r="F108" s="9"/>
      <c r="G108">
        <f t="shared" si="18"/>
      </c>
      <c r="I108" t="e">
        <f>MATCH(G108,weightcategories!D$1:D$14,0)</f>
        <v>#N/A</v>
      </c>
      <c r="J108" t="e">
        <f ca="1" t="shared" si="24"/>
        <v>#N/A</v>
      </c>
      <c r="K108" t="e">
        <f ca="1" t="shared" si="24"/>
        <v>#N/A</v>
      </c>
      <c r="L108" t="e">
        <f ca="1" t="shared" si="24"/>
        <v>#N/A</v>
      </c>
      <c r="M108" t="e">
        <f ca="1" t="shared" si="24"/>
        <v>#N/A</v>
      </c>
      <c r="N108" t="e">
        <f ca="1" t="shared" si="24"/>
        <v>#N/A</v>
      </c>
      <c r="O108" t="e">
        <f t="shared" si="19"/>
        <v>#N/A</v>
      </c>
      <c r="P108" t="e">
        <f t="shared" si="20"/>
        <v>#N/A</v>
      </c>
      <c r="Q108" t="e">
        <f t="shared" si="21"/>
        <v>#N/A</v>
      </c>
      <c r="R108" t="e">
        <f t="shared" si="22"/>
        <v>#N/A</v>
      </c>
      <c r="S108" t="e">
        <f t="shared" si="23"/>
        <v>#N/A</v>
      </c>
    </row>
    <row r="109" spans="1:19" ht="12.75">
      <c r="A109" s="7" t="s">
        <v>156</v>
      </c>
      <c r="B109" s="9"/>
      <c r="C109" s="9"/>
      <c r="D109" s="9"/>
      <c r="E109" s="9"/>
      <c r="F109" s="9"/>
      <c r="G109">
        <f t="shared" si="18"/>
      </c>
      <c r="I109" t="e">
        <f>MATCH(G109,weightcategories!D$1:D$14,0)</f>
        <v>#N/A</v>
      </c>
      <c r="J109" t="e">
        <f ca="1" t="shared" si="24"/>
        <v>#N/A</v>
      </c>
      <c r="K109" t="e">
        <f ca="1" t="shared" si="24"/>
        <v>#N/A</v>
      </c>
      <c r="L109" t="e">
        <f ca="1" t="shared" si="24"/>
        <v>#N/A</v>
      </c>
      <c r="M109" t="e">
        <f ca="1" t="shared" si="24"/>
        <v>#N/A</v>
      </c>
      <c r="N109" t="e">
        <f ca="1" t="shared" si="24"/>
        <v>#N/A</v>
      </c>
      <c r="O109" t="e">
        <f t="shared" si="19"/>
        <v>#N/A</v>
      </c>
      <c r="P109" t="e">
        <f t="shared" si="20"/>
        <v>#N/A</v>
      </c>
      <c r="Q109" t="e">
        <f t="shared" si="21"/>
        <v>#N/A</v>
      </c>
      <c r="R109" t="e">
        <f t="shared" si="22"/>
        <v>#N/A</v>
      </c>
      <c r="S109" t="e">
        <f t="shared" si="23"/>
        <v>#N/A</v>
      </c>
    </row>
    <row r="110" spans="1:19" ht="12.75">
      <c r="A110" s="7" t="s">
        <v>157</v>
      </c>
      <c r="B110" s="9"/>
      <c r="C110" s="9"/>
      <c r="D110" s="9"/>
      <c r="E110" s="9"/>
      <c r="F110" s="9"/>
      <c r="G110">
        <f t="shared" si="18"/>
      </c>
      <c r="I110" t="e">
        <f>MATCH(G110,weightcategories!D$1:D$14,0)</f>
        <v>#N/A</v>
      </c>
      <c r="J110" t="e">
        <f ca="1" t="shared" si="24"/>
        <v>#N/A</v>
      </c>
      <c r="K110" t="e">
        <f ca="1" t="shared" si="24"/>
        <v>#N/A</v>
      </c>
      <c r="L110" t="e">
        <f ca="1" t="shared" si="24"/>
        <v>#N/A</v>
      </c>
      <c r="M110" t="e">
        <f ca="1" t="shared" si="24"/>
        <v>#N/A</v>
      </c>
      <c r="N110" t="e">
        <f ca="1" t="shared" si="24"/>
        <v>#N/A</v>
      </c>
      <c r="O110" t="e">
        <f t="shared" si="19"/>
        <v>#N/A</v>
      </c>
      <c r="P110" t="e">
        <f t="shared" si="20"/>
        <v>#N/A</v>
      </c>
      <c r="Q110" t="e">
        <f t="shared" si="21"/>
        <v>#N/A</v>
      </c>
      <c r="R110" t="e">
        <f t="shared" si="22"/>
        <v>#N/A</v>
      </c>
      <c r="S110" t="e">
        <f t="shared" si="23"/>
        <v>#N/A</v>
      </c>
    </row>
    <row r="111" spans="1:19" ht="12.75">
      <c r="A111" s="7" t="s">
        <v>158</v>
      </c>
      <c r="B111" s="9"/>
      <c r="C111" s="9"/>
      <c r="D111" s="9"/>
      <c r="E111" s="9"/>
      <c r="F111" s="9"/>
      <c r="G111">
        <f t="shared" si="18"/>
      </c>
      <c r="I111" t="e">
        <f>MATCH(G111,weightcategories!D$1:D$14,0)</f>
        <v>#N/A</v>
      </c>
      <c r="J111" t="e">
        <f ca="1" t="shared" si="24"/>
        <v>#N/A</v>
      </c>
      <c r="K111" t="e">
        <f ca="1" t="shared" si="24"/>
        <v>#N/A</v>
      </c>
      <c r="L111" t="e">
        <f ca="1" t="shared" si="24"/>
        <v>#N/A</v>
      </c>
      <c r="M111" t="e">
        <f ca="1" t="shared" si="24"/>
        <v>#N/A</v>
      </c>
      <c r="N111" t="e">
        <f ca="1" t="shared" si="24"/>
        <v>#N/A</v>
      </c>
      <c r="O111" t="e">
        <f t="shared" si="19"/>
        <v>#N/A</v>
      </c>
      <c r="P111" t="e">
        <f t="shared" si="20"/>
        <v>#N/A</v>
      </c>
      <c r="Q111" t="e">
        <f t="shared" si="21"/>
        <v>#N/A</v>
      </c>
      <c r="R111" t="e">
        <f t="shared" si="22"/>
        <v>#N/A</v>
      </c>
      <c r="S111" t="e">
        <f t="shared" si="23"/>
        <v>#N/A</v>
      </c>
    </row>
    <row r="112" spans="1:19" ht="12.75">
      <c r="A112" s="7" t="s">
        <v>159</v>
      </c>
      <c r="B112" s="9"/>
      <c r="C112" s="9"/>
      <c r="D112" s="9"/>
      <c r="E112" s="9"/>
      <c r="F112" s="9"/>
      <c r="G112">
        <f t="shared" si="18"/>
      </c>
      <c r="I112" t="e">
        <f>MATCH(G112,weightcategories!D$1:D$14,0)</f>
        <v>#N/A</v>
      </c>
      <c r="J112" t="e">
        <f ca="1" t="shared" si="24"/>
        <v>#N/A</v>
      </c>
      <c r="K112" t="e">
        <f ca="1" t="shared" si="24"/>
        <v>#N/A</v>
      </c>
      <c r="L112" t="e">
        <f ca="1" t="shared" si="24"/>
        <v>#N/A</v>
      </c>
      <c r="M112" t="e">
        <f ca="1" t="shared" si="24"/>
        <v>#N/A</v>
      </c>
      <c r="N112" t="e">
        <f ca="1" t="shared" si="24"/>
        <v>#N/A</v>
      </c>
      <c r="O112" t="e">
        <f t="shared" si="19"/>
        <v>#N/A</v>
      </c>
      <c r="P112" t="e">
        <f t="shared" si="20"/>
        <v>#N/A</v>
      </c>
      <c r="Q112" t="e">
        <f t="shared" si="21"/>
        <v>#N/A</v>
      </c>
      <c r="R112" t="e">
        <f t="shared" si="22"/>
        <v>#N/A</v>
      </c>
      <c r="S112" t="e">
        <f t="shared" si="23"/>
        <v>#N/A</v>
      </c>
    </row>
    <row r="113" spans="1:19" ht="12.75">
      <c r="A113" s="7" t="s">
        <v>160</v>
      </c>
      <c r="B113" s="9"/>
      <c r="C113" s="9"/>
      <c r="D113" s="9"/>
      <c r="E113" s="9"/>
      <c r="F113" s="9"/>
      <c r="G113">
        <f t="shared" si="18"/>
      </c>
      <c r="I113" t="e">
        <f>MATCH(G113,weightcategories!D$1:D$14,0)</f>
        <v>#N/A</v>
      </c>
      <c r="J113" t="e">
        <f ca="1" t="shared" si="24"/>
        <v>#N/A</v>
      </c>
      <c r="K113" t="e">
        <f ca="1" t="shared" si="24"/>
        <v>#N/A</v>
      </c>
      <c r="L113" t="e">
        <f ca="1" t="shared" si="24"/>
        <v>#N/A</v>
      </c>
      <c r="M113" t="e">
        <f ca="1" t="shared" si="24"/>
        <v>#N/A</v>
      </c>
      <c r="N113" t="e">
        <f ca="1" t="shared" si="24"/>
        <v>#N/A</v>
      </c>
      <c r="O113" t="e">
        <f t="shared" si="19"/>
        <v>#N/A</v>
      </c>
      <c r="P113" t="e">
        <f t="shared" si="20"/>
        <v>#N/A</v>
      </c>
      <c r="Q113" t="e">
        <f t="shared" si="21"/>
        <v>#N/A</v>
      </c>
      <c r="R113" t="e">
        <f t="shared" si="22"/>
        <v>#N/A</v>
      </c>
      <c r="S113" t="e">
        <f t="shared" si="23"/>
        <v>#N/A</v>
      </c>
    </row>
    <row r="114" spans="1:19" ht="12.75">
      <c r="A114" s="7" t="s">
        <v>161</v>
      </c>
      <c r="B114" s="9"/>
      <c r="C114" s="9"/>
      <c r="D114" s="9"/>
      <c r="E114" s="9"/>
      <c r="F114" s="9"/>
      <c r="G114">
        <f t="shared" si="18"/>
      </c>
      <c r="I114" t="e">
        <f>MATCH(G114,weightcategories!D$1:D$14,0)</f>
        <v>#N/A</v>
      </c>
      <c r="J114" t="e">
        <f ca="1" t="shared" si="24"/>
        <v>#N/A</v>
      </c>
      <c r="K114" t="e">
        <f ca="1" t="shared" si="24"/>
        <v>#N/A</v>
      </c>
      <c r="L114" t="e">
        <f ca="1" t="shared" si="24"/>
        <v>#N/A</v>
      </c>
      <c r="M114" t="e">
        <f ca="1" t="shared" si="24"/>
        <v>#N/A</v>
      </c>
      <c r="N114" t="e">
        <f ca="1" t="shared" si="24"/>
        <v>#N/A</v>
      </c>
      <c r="O114" t="e">
        <f t="shared" si="19"/>
        <v>#N/A</v>
      </c>
      <c r="P114" t="e">
        <f t="shared" si="20"/>
        <v>#N/A</v>
      </c>
      <c r="Q114" t="e">
        <f t="shared" si="21"/>
        <v>#N/A</v>
      </c>
      <c r="R114" t="e">
        <f t="shared" si="22"/>
        <v>#N/A</v>
      </c>
      <c r="S114" t="e">
        <f t="shared" si="23"/>
        <v>#N/A</v>
      </c>
    </row>
    <row r="115" spans="1:19" ht="12.75">
      <c r="A115" s="7" t="s">
        <v>162</v>
      </c>
      <c r="B115" s="9"/>
      <c r="C115" s="9"/>
      <c r="D115" s="9"/>
      <c r="E115" s="9"/>
      <c r="F115" s="9"/>
      <c r="G115">
        <f t="shared" si="18"/>
      </c>
      <c r="I115" t="e">
        <f>MATCH(G115,weightcategories!D$1:D$14,0)</f>
        <v>#N/A</v>
      </c>
      <c r="J115" t="e">
        <f ca="1" t="shared" si="24"/>
        <v>#N/A</v>
      </c>
      <c r="K115" t="e">
        <f ca="1" t="shared" si="24"/>
        <v>#N/A</v>
      </c>
      <c r="L115" t="e">
        <f ca="1" t="shared" si="24"/>
        <v>#N/A</v>
      </c>
      <c r="M115" t="e">
        <f ca="1" t="shared" si="24"/>
        <v>#N/A</v>
      </c>
      <c r="N115" t="e">
        <f ca="1" t="shared" si="24"/>
        <v>#N/A</v>
      </c>
      <c r="O115" t="e">
        <f t="shared" si="19"/>
        <v>#N/A</v>
      </c>
      <c r="P115" t="e">
        <f t="shared" si="20"/>
        <v>#N/A</v>
      </c>
      <c r="Q115" t="e">
        <f t="shared" si="21"/>
        <v>#N/A</v>
      </c>
      <c r="R115" t="e">
        <f t="shared" si="22"/>
        <v>#N/A</v>
      </c>
      <c r="S115" t="e">
        <f t="shared" si="23"/>
        <v>#N/A</v>
      </c>
    </row>
    <row r="116" spans="1:19" ht="12.75">
      <c r="A116" s="7" t="s">
        <v>163</v>
      </c>
      <c r="B116" s="9"/>
      <c r="C116" s="9"/>
      <c r="D116" s="9"/>
      <c r="E116" s="9"/>
      <c r="F116" s="9"/>
      <c r="G116">
        <f t="shared" si="18"/>
      </c>
      <c r="I116" t="e">
        <f>MATCH(G116,weightcategories!D$1:D$14,0)</f>
        <v>#N/A</v>
      </c>
      <c r="J116" t="e">
        <f ca="1" t="shared" si="24"/>
        <v>#N/A</v>
      </c>
      <c r="K116" t="e">
        <f ca="1" t="shared" si="24"/>
        <v>#N/A</v>
      </c>
      <c r="L116" t="e">
        <f ca="1" t="shared" si="24"/>
        <v>#N/A</v>
      </c>
      <c r="M116" t="e">
        <f ca="1" t="shared" si="24"/>
        <v>#N/A</v>
      </c>
      <c r="N116" t="e">
        <f ca="1" t="shared" si="24"/>
        <v>#N/A</v>
      </c>
      <c r="O116" t="e">
        <f t="shared" si="19"/>
        <v>#N/A</v>
      </c>
      <c r="P116" t="e">
        <f t="shared" si="20"/>
        <v>#N/A</v>
      </c>
      <c r="Q116" t="e">
        <f t="shared" si="21"/>
        <v>#N/A</v>
      </c>
      <c r="R116" t="e">
        <f t="shared" si="22"/>
        <v>#N/A</v>
      </c>
      <c r="S116" t="e">
        <f t="shared" si="23"/>
        <v>#N/A</v>
      </c>
    </row>
    <row r="117" spans="1:19" ht="12.75">
      <c r="A117" s="7" t="s">
        <v>164</v>
      </c>
      <c r="B117" s="9"/>
      <c r="C117" s="9"/>
      <c r="D117" s="9"/>
      <c r="E117" s="9"/>
      <c r="F117" s="9"/>
      <c r="G117">
        <f t="shared" si="18"/>
      </c>
      <c r="I117" t="e">
        <f>MATCH(G117,weightcategories!D$1:D$14,0)</f>
        <v>#N/A</v>
      </c>
      <c r="J117" t="e">
        <f ca="1" t="shared" si="24"/>
        <v>#N/A</v>
      </c>
      <c r="K117" t="e">
        <f ca="1" t="shared" si="24"/>
        <v>#N/A</v>
      </c>
      <c r="L117" t="e">
        <f ca="1" t="shared" si="24"/>
        <v>#N/A</v>
      </c>
      <c r="M117" t="e">
        <f ca="1" t="shared" si="24"/>
        <v>#N/A</v>
      </c>
      <c r="N117" t="e">
        <f ca="1" t="shared" si="24"/>
        <v>#N/A</v>
      </c>
      <c r="O117" t="e">
        <f t="shared" si="19"/>
        <v>#N/A</v>
      </c>
      <c r="P117" t="e">
        <f t="shared" si="20"/>
        <v>#N/A</v>
      </c>
      <c r="Q117" t="e">
        <f t="shared" si="21"/>
        <v>#N/A</v>
      </c>
      <c r="R117" t="e">
        <f t="shared" si="22"/>
        <v>#N/A</v>
      </c>
      <c r="S117" t="e">
        <f t="shared" si="23"/>
        <v>#N/A</v>
      </c>
    </row>
    <row r="118" spans="1:19" ht="12.75">
      <c r="A118" s="7" t="s">
        <v>165</v>
      </c>
      <c r="B118" s="9"/>
      <c r="C118" s="9"/>
      <c r="D118" s="9"/>
      <c r="E118" s="9"/>
      <c r="F118" s="9"/>
      <c r="G118">
        <f t="shared" si="18"/>
      </c>
      <c r="I118" t="e">
        <f>MATCH(G118,weightcategories!D$1:D$14,0)</f>
        <v>#N/A</v>
      </c>
      <c r="J118" t="e">
        <f ca="1" t="shared" si="24"/>
        <v>#N/A</v>
      </c>
      <c r="K118" t="e">
        <f ca="1" t="shared" si="24"/>
        <v>#N/A</v>
      </c>
      <c r="L118" t="e">
        <f ca="1" t="shared" si="24"/>
        <v>#N/A</v>
      </c>
      <c r="M118" t="e">
        <f ca="1" t="shared" si="24"/>
        <v>#N/A</v>
      </c>
      <c r="N118" t="e">
        <f ca="1" t="shared" si="24"/>
        <v>#N/A</v>
      </c>
      <c r="O118" t="e">
        <f t="shared" si="19"/>
        <v>#N/A</v>
      </c>
      <c r="P118" t="e">
        <f t="shared" si="20"/>
        <v>#N/A</v>
      </c>
      <c r="Q118" t="e">
        <f t="shared" si="21"/>
        <v>#N/A</v>
      </c>
      <c r="R118" t="e">
        <f t="shared" si="22"/>
        <v>#N/A</v>
      </c>
      <c r="S118" t="e">
        <f t="shared" si="23"/>
        <v>#N/A</v>
      </c>
    </row>
    <row r="119" spans="1:19" ht="12.75">
      <c r="A119" s="7" t="s">
        <v>166</v>
      </c>
      <c r="B119" s="9"/>
      <c r="C119" s="9"/>
      <c r="D119" s="9"/>
      <c r="E119" s="9"/>
      <c r="F119" s="9"/>
      <c r="G119">
        <f t="shared" si="18"/>
      </c>
      <c r="I119" t="e">
        <f>MATCH(G119,weightcategories!D$1:D$14,0)</f>
        <v>#N/A</v>
      </c>
      <c r="J119" t="e">
        <f ca="1" t="shared" si="24"/>
        <v>#N/A</v>
      </c>
      <c r="K119" t="e">
        <f ca="1" t="shared" si="24"/>
        <v>#N/A</v>
      </c>
      <c r="L119" t="e">
        <f ca="1" t="shared" si="24"/>
        <v>#N/A</v>
      </c>
      <c r="M119" t="e">
        <f ca="1" t="shared" si="24"/>
        <v>#N/A</v>
      </c>
      <c r="N119" t="e">
        <f ca="1" t="shared" si="24"/>
        <v>#N/A</v>
      </c>
      <c r="O119" t="e">
        <f t="shared" si="19"/>
        <v>#N/A</v>
      </c>
      <c r="P119" t="e">
        <f t="shared" si="20"/>
        <v>#N/A</v>
      </c>
      <c r="Q119" t="e">
        <f t="shared" si="21"/>
        <v>#N/A</v>
      </c>
      <c r="R119" t="e">
        <f t="shared" si="22"/>
        <v>#N/A</v>
      </c>
      <c r="S119" t="e">
        <f t="shared" si="23"/>
        <v>#N/A</v>
      </c>
    </row>
    <row r="120" spans="1:19" ht="12.75">
      <c r="A120" s="7" t="s">
        <v>167</v>
      </c>
      <c r="B120" s="9"/>
      <c r="C120" s="9"/>
      <c r="D120" s="9"/>
      <c r="E120" s="9"/>
      <c r="F120" s="9"/>
      <c r="G120">
        <f t="shared" si="18"/>
      </c>
      <c r="I120" t="e">
        <f>MATCH(G120,weightcategories!D$1:D$14,0)</f>
        <v>#N/A</v>
      </c>
      <c r="J120" t="e">
        <f ca="1" t="shared" si="24"/>
        <v>#N/A</v>
      </c>
      <c r="K120" t="e">
        <f ca="1" t="shared" si="24"/>
        <v>#N/A</v>
      </c>
      <c r="L120" t="e">
        <f ca="1" t="shared" si="24"/>
        <v>#N/A</v>
      </c>
      <c r="M120" t="e">
        <f ca="1" t="shared" si="24"/>
        <v>#N/A</v>
      </c>
      <c r="N120" t="e">
        <f ca="1" t="shared" si="24"/>
        <v>#N/A</v>
      </c>
      <c r="O120" t="e">
        <f t="shared" si="19"/>
        <v>#N/A</v>
      </c>
      <c r="P120" t="e">
        <f t="shared" si="20"/>
        <v>#N/A</v>
      </c>
      <c r="Q120" t="e">
        <f t="shared" si="21"/>
        <v>#N/A</v>
      </c>
      <c r="R120" t="e">
        <f t="shared" si="22"/>
        <v>#N/A</v>
      </c>
      <c r="S120" t="e">
        <f t="shared" si="23"/>
        <v>#N/A</v>
      </c>
    </row>
    <row r="121" spans="1:19" ht="12.75">
      <c r="A121" s="7" t="s">
        <v>168</v>
      </c>
      <c r="B121" s="9"/>
      <c r="C121" s="9"/>
      <c r="D121" s="9"/>
      <c r="E121" s="9"/>
      <c r="F121" s="9"/>
      <c r="G121">
        <f t="shared" si="18"/>
      </c>
      <c r="I121" t="e">
        <f>MATCH(G121,weightcategories!D$1:D$14,0)</f>
        <v>#N/A</v>
      </c>
      <c r="J121" t="e">
        <f ca="1" t="shared" si="24"/>
        <v>#N/A</v>
      </c>
      <c r="K121" t="e">
        <f ca="1" t="shared" si="24"/>
        <v>#N/A</v>
      </c>
      <c r="L121" t="e">
        <f ca="1" t="shared" si="24"/>
        <v>#N/A</v>
      </c>
      <c r="M121" t="e">
        <f ca="1" t="shared" si="24"/>
        <v>#N/A</v>
      </c>
      <c r="N121" t="e">
        <f ca="1" t="shared" si="24"/>
        <v>#N/A</v>
      </c>
      <c r="O121" t="e">
        <f t="shared" si="19"/>
        <v>#N/A</v>
      </c>
      <c r="P121" t="e">
        <f t="shared" si="20"/>
        <v>#N/A</v>
      </c>
      <c r="Q121" t="e">
        <f t="shared" si="21"/>
        <v>#N/A</v>
      </c>
      <c r="R121" t="e">
        <f t="shared" si="22"/>
        <v>#N/A</v>
      </c>
      <c r="S121" t="e">
        <f t="shared" si="23"/>
        <v>#N/A</v>
      </c>
    </row>
    <row r="122" spans="1:19" ht="12.75">
      <c r="A122" s="7" t="s">
        <v>169</v>
      </c>
      <c r="B122" s="9"/>
      <c r="C122" s="9"/>
      <c r="D122" s="9"/>
      <c r="E122" s="9"/>
      <c r="F122" s="9"/>
      <c r="G122">
        <f t="shared" si="18"/>
      </c>
      <c r="I122" t="e">
        <f>MATCH(G122,weightcategories!D$1:D$14,0)</f>
        <v>#N/A</v>
      </c>
      <c r="J122" t="e">
        <f ca="1" t="shared" si="24"/>
        <v>#N/A</v>
      </c>
      <c r="K122" t="e">
        <f ca="1" t="shared" si="24"/>
        <v>#N/A</v>
      </c>
      <c r="L122" t="e">
        <f ca="1" t="shared" si="24"/>
        <v>#N/A</v>
      </c>
      <c r="M122" t="e">
        <f ca="1" t="shared" si="24"/>
        <v>#N/A</v>
      </c>
      <c r="N122" t="e">
        <f ca="1" t="shared" si="24"/>
        <v>#N/A</v>
      </c>
      <c r="O122" t="e">
        <f t="shared" si="19"/>
        <v>#N/A</v>
      </c>
      <c r="P122" t="e">
        <f t="shared" si="20"/>
        <v>#N/A</v>
      </c>
      <c r="Q122" t="e">
        <f t="shared" si="21"/>
        <v>#N/A</v>
      </c>
      <c r="R122" t="e">
        <f t="shared" si="22"/>
        <v>#N/A</v>
      </c>
      <c r="S122" t="e">
        <f t="shared" si="23"/>
        <v>#N/A</v>
      </c>
    </row>
    <row r="123" spans="1:19" ht="12.75">
      <c r="A123" s="7" t="s">
        <v>170</v>
      </c>
      <c r="B123" s="9"/>
      <c r="C123" s="9"/>
      <c r="D123" s="9"/>
      <c r="E123" s="9"/>
      <c r="F123" s="9"/>
      <c r="G123">
        <f t="shared" si="18"/>
      </c>
      <c r="I123" t="e">
        <f>MATCH(G123,weightcategories!D$1:D$14,0)</f>
        <v>#N/A</v>
      </c>
      <c r="J123" t="e">
        <f ca="1" t="shared" si="24"/>
        <v>#N/A</v>
      </c>
      <c r="K123" t="e">
        <f ca="1" t="shared" si="24"/>
        <v>#N/A</v>
      </c>
      <c r="L123" t="e">
        <f ca="1" t="shared" si="24"/>
        <v>#N/A</v>
      </c>
      <c r="M123" t="e">
        <f ca="1" t="shared" si="24"/>
        <v>#N/A</v>
      </c>
      <c r="N123" t="e">
        <f ca="1" t="shared" si="24"/>
        <v>#N/A</v>
      </c>
      <c r="O123" t="e">
        <f t="shared" si="19"/>
        <v>#N/A</v>
      </c>
      <c r="P123" t="e">
        <f t="shared" si="20"/>
        <v>#N/A</v>
      </c>
      <c r="Q123" t="e">
        <f t="shared" si="21"/>
        <v>#N/A</v>
      </c>
      <c r="R123" t="e">
        <f t="shared" si="22"/>
        <v>#N/A</v>
      </c>
      <c r="S123" t="e">
        <f t="shared" si="23"/>
        <v>#N/A</v>
      </c>
    </row>
    <row r="124" spans="1:19" ht="12.75">
      <c r="A124" s="7" t="s">
        <v>171</v>
      </c>
      <c r="B124" s="9"/>
      <c r="C124" s="9"/>
      <c r="D124" s="9"/>
      <c r="E124" s="9"/>
      <c r="F124" s="9"/>
      <c r="G124">
        <f t="shared" si="18"/>
      </c>
      <c r="I124" t="e">
        <f>MATCH(G124,weightcategories!D$1:D$14,0)</f>
        <v>#N/A</v>
      </c>
      <c r="J124" t="e">
        <f ca="1" t="shared" si="24"/>
        <v>#N/A</v>
      </c>
      <c r="K124" t="e">
        <f ca="1" t="shared" si="24"/>
        <v>#N/A</v>
      </c>
      <c r="L124" t="e">
        <f ca="1" t="shared" si="24"/>
        <v>#N/A</v>
      </c>
      <c r="M124" t="e">
        <f ca="1" t="shared" si="24"/>
        <v>#N/A</v>
      </c>
      <c r="N124" t="e">
        <f ca="1" t="shared" si="24"/>
        <v>#N/A</v>
      </c>
      <c r="O124" t="e">
        <f t="shared" si="19"/>
        <v>#N/A</v>
      </c>
      <c r="P124" t="e">
        <f t="shared" si="20"/>
        <v>#N/A</v>
      </c>
      <c r="Q124" t="e">
        <f t="shared" si="21"/>
        <v>#N/A</v>
      </c>
      <c r="R124" t="e">
        <f t="shared" si="22"/>
        <v>#N/A</v>
      </c>
      <c r="S124" t="e">
        <f t="shared" si="23"/>
        <v>#N/A</v>
      </c>
    </row>
    <row r="125" spans="1:19" ht="12.75">
      <c r="A125" s="7" t="s">
        <v>172</v>
      </c>
      <c r="B125" s="9"/>
      <c r="C125" s="9"/>
      <c r="D125" s="9"/>
      <c r="E125" s="9"/>
      <c r="F125" s="9"/>
      <c r="G125">
        <f t="shared" si="18"/>
      </c>
      <c r="I125" t="e">
        <f>MATCH(G125,weightcategories!D$1:D$14,0)</f>
        <v>#N/A</v>
      </c>
      <c r="J125" t="e">
        <f ca="1" t="shared" si="24"/>
        <v>#N/A</v>
      </c>
      <c r="K125" t="e">
        <f ca="1" t="shared" si="24"/>
        <v>#N/A</v>
      </c>
      <c r="L125" t="e">
        <f ca="1" t="shared" si="24"/>
        <v>#N/A</v>
      </c>
      <c r="M125" t="e">
        <f ca="1" t="shared" si="24"/>
        <v>#N/A</v>
      </c>
      <c r="N125" t="e">
        <f ca="1" t="shared" si="24"/>
        <v>#N/A</v>
      </c>
      <c r="O125" t="e">
        <f t="shared" si="19"/>
        <v>#N/A</v>
      </c>
      <c r="P125" t="e">
        <f t="shared" si="20"/>
        <v>#N/A</v>
      </c>
      <c r="Q125" t="e">
        <f t="shared" si="21"/>
        <v>#N/A</v>
      </c>
      <c r="R125" t="e">
        <f t="shared" si="22"/>
        <v>#N/A</v>
      </c>
      <c r="S125" t="e">
        <f t="shared" si="23"/>
        <v>#N/A</v>
      </c>
    </row>
    <row r="126" spans="1:19" ht="12.75">
      <c r="A126" s="7" t="s">
        <v>173</v>
      </c>
      <c r="B126" s="9"/>
      <c r="C126" s="9"/>
      <c r="D126" s="9"/>
      <c r="E126" s="9"/>
      <c r="F126" s="9"/>
      <c r="G126">
        <f t="shared" si="18"/>
      </c>
      <c r="I126" t="e">
        <f>MATCH(G126,weightcategories!D$1:D$14,0)</f>
        <v>#N/A</v>
      </c>
      <c r="J126" t="e">
        <f ca="1" t="shared" si="24"/>
        <v>#N/A</v>
      </c>
      <c r="K126" t="e">
        <f ca="1" t="shared" si="24"/>
        <v>#N/A</v>
      </c>
      <c r="L126" t="e">
        <f ca="1" t="shared" si="24"/>
        <v>#N/A</v>
      </c>
      <c r="M126" t="e">
        <f ca="1" t="shared" si="24"/>
        <v>#N/A</v>
      </c>
      <c r="N126" t="e">
        <f ca="1" t="shared" si="24"/>
        <v>#N/A</v>
      </c>
      <c r="O126" t="e">
        <f t="shared" si="19"/>
        <v>#N/A</v>
      </c>
      <c r="P126" t="e">
        <f t="shared" si="20"/>
        <v>#N/A</v>
      </c>
      <c r="Q126" t="e">
        <f t="shared" si="21"/>
        <v>#N/A</v>
      </c>
      <c r="R126" t="e">
        <f t="shared" si="22"/>
        <v>#N/A</v>
      </c>
      <c r="S126" t="e">
        <f t="shared" si="23"/>
        <v>#N/A</v>
      </c>
    </row>
    <row r="127" spans="1:19" ht="12.75">
      <c r="A127" s="7" t="s">
        <v>174</v>
      </c>
      <c r="B127" s="9"/>
      <c r="C127" s="9"/>
      <c r="D127" s="9"/>
      <c r="E127" s="9"/>
      <c r="F127" s="9"/>
      <c r="G127">
        <f t="shared" si="18"/>
      </c>
      <c r="I127" t="e">
        <f>MATCH(G127,weightcategories!D$1:D$14,0)</f>
        <v>#N/A</v>
      </c>
      <c r="J127" t="e">
        <f ca="1" t="shared" si="24"/>
        <v>#N/A</v>
      </c>
      <c r="K127" t="e">
        <f ca="1" t="shared" si="24"/>
        <v>#N/A</v>
      </c>
      <c r="L127" t="e">
        <f ca="1" t="shared" si="24"/>
        <v>#N/A</v>
      </c>
      <c r="M127" t="e">
        <f ca="1" t="shared" si="24"/>
        <v>#N/A</v>
      </c>
      <c r="N127" t="e">
        <f ca="1" t="shared" si="24"/>
        <v>#N/A</v>
      </c>
      <c r="O127" t="e">
        <f t="shared" si="19"/>
        <v>#N/A</v>
      </c>
      <c r="P127" t="e">
        <f t="shared" si="20"/>
        <v>#N/A</v>
      </c>
      <c r="Q127" t="e">
        <f t="shared" si="21"/>
        <v>#N/A</v>
      </c>
      <c r="R127" t="e">
        <f t="shared" si="22"/>
        <v>#N/A</v>
      </c>
      <c r="S127" t="e">
        <f t="shared" si="23"/>
        <v>#N/A</v>
      </c>
    </row>
    <row r="128" spans="1:19" ht="12.75">
      <c r="A128" s="7" t="s">
        <v>175</v>
      </c>
      <c r="B128" s="9"/>
      <c r="C128" s="9"/>
      <c r="D128" s="9"/>
      <c r="E128" s="9"/>
      <c r="F128" s="9"/>
      <c r="G128">
        <f t="shared" si="18"/>
      </c>
      <c r="I128" t="e">
        <f>MATCH(G128,weightcategories!D$1:D$14,0)</f>
        <v>#N/A</v>
      </c>
      <c r="J128" t="e">
        <f ca="1" t="shared" si="24"/>
        <v>#N/A</v>
      </c>
      <c r="K128" t="e">
        <f ca="1" t="shared" si="24"/>
        <v>#N/A</v>
      </c>
      <c r="L128" t="e">
        <f ca="1" t="shared" si="24"/>
        <v>#N/A</v>
      </c>
      <c r="M128" t="e">
        <f ca="1" t="shared" si="24"/>
        <v>#N/A</v>
      </c>
      <c r="N128" t="e">
        <f ca="1" t="shared" si="24"/>
        <v>#N/A</v>
      </c>
      <c r="O128" t="e">
        <f t="shared" si="19"/>
        <v>#N/A</v>
      </c>
      <c r="P128" t="e">
        <f t="shared" si="20"/>
        <v>#N/A</v>
      </c>
      <c r="Q128" t="e">
        <f t="shared" si="21"/>
        <v>#N/A</v>
      </c>
      <c r="R128" t="e">
        <f t="shared" si="22"/>
        <v>#N/A</v>
      </c>
      <c r="S128" t="e">
        <f t="shared" si="23"/>
        <v>#N/A</v>
      </c>
    </row>
    <row r="129" spans="1:19" ht="12.75">
      <c r="A129" s="7" t="s">
        <v>176</v>
      </c>
      <c r="B129" s="9"/>
      <c r="C129" s="9"/>
      <c r="D129" s="9"/>
      <c r="E129" s="9"/>
      <c r="F129" s="9"/>
      <c r="G129">
        <f t="shared" si="18"/>
      </c>
      <c r="I129" t="e">
        <f>MATCH(G129,weightcategories!D$1:D$14,0)</f>
        <v>#N/A</v>
      </c>
      <c r="J129" t="e">
        <f ca="1" t="shared" si="24"/>
        <v>#N/A</v>
      </c>
      <c r="K129" t="e">
        <f ca="1" t="shared" si="24"/>
        <v>#N/A</v>
      </c>
      <c r="L129" t="e">
        <f ca="1" t="shared" si="24"/>
        <v>#N/A</v>
      </c>
      <c r="M129" t="e">
        <f ca="1" t="shared" si="24"/>
        <v>#N/A</v>
      </c>
      <c r="N129" t="e">
        <f ca="1" t="shared" si="24"/>
        <v>#N/A</v>
      </c>
      <c r="O129" t="e">
        <f t="shared" si="19"/>
        <v>#N/A</v>
      </c>
      <c r="P129" t="e">
        <f t="shared" si="20"/>
        <v>#N/A</v>
      </c>
      <c r="Q129" t="e">
        <f t="shared" si="21"/>
        <v>#N/A</v>
      </c>
      <c r="R129" t="e">
        <f t="shared" si="22"/>
        <v>#N/A</v>
      </c>
      <c r="S129" t="e">
        <f t="shared" si="23"/>
        <v>#N/A</v>
      </c>
    </row>
    <row r="130" spans="1:19" ht="12.75">
      <c r="A130" s="7" t="s">
        <v>177</v>
      </c>
      <c r="B130" s="9"/>
      <c r="C130" s="9"/>
      <c r="D130" s="9"/>
      <c r="E130" s="9"/>
      <c r="F130" s="9"/>
      <c r="G130">
        <f t="shared" si="18"/>
      </c>
      <c r="I130" t="e">
        <f>MATCH(G130,weightcategories!D$1:D$14,0)</f>
        <v>#N/A</v>
      </c>
      <c r="J130" t="e">
        <f ca="1" t="shared" si="24"/>
        <v>#N/A</v>
      </c>
      <c r="K130" t="e">
        <f ca="1" t="shared" si="24"/>
        <v>#N/A</v>
      </c>
      <c r="L130" t="e">
        <f ca="1" t="shared" si="24"/>
        <v>#N/A</v>
      </c>
      <c r="M130" t="e">
        <f ca="1" t="shared" si="24"/>
        <v>#N/A</v>
      </c>
      <c r="N130" t="e">
        <f ca="1" t="shared" si="24"/>
        <v>#N/A</v>
      </c>
      <c r="O130" t="e">
        <f t="shared" si="19"/>
        <v>#N/A</v>
      </c>
      <c r="P130" t="e">
        <f t="shared" si="20"/>
        <v>#N/A</v>
      </c>
      <c r="Q130" t="e">
        <f t="shared" si="21"/>
        <v>#N/A</v>
      </c>
      <c r="R130" t="e">
        <f t="shared" si="22"/>
        <v>#N/A</v>
      </c>
      <c r="S130" t="e">
        <f t="shared" si="23"/>
        <v>#N/A</v>
      </c>
    </row>
    <row r="131" spans="1:19" ht="12.75">
      <c r="A131" s="7" t="s">
        <v>178</v>
      </c>
      <c r="B131" s="9"/>
      <c r="C131" s="9"/>
      <c r="D131" s="9"/>
      <c r="E131" s="9"/>
      <c r="F131" s="9"/>
      <c r="G131">
        <f t="shared" si="18"/>
      </c>
      <c r="I131" t="e">
        <f>MATCH(G131,weightcategories!D$1:D$14,0)</f>
        <v>#N/A</v>
      </c>
      <c r="J131" t="e">
        <f ca="1" t="shared" si="24"/>
        <v>#N/A</v>
      </c>
      <c r="K131" t="e">
        <f ca="1" t="shared" si="24"/>
        <v>#N/A</v>
      </c>
      <c r="L131" t="e">
        <f ca="1" t="shared" si="24"/>
        <v>#N/A</v>
      </c>
      <c r="M131" t="e">
        <f ca="1" t="shared" si="24"/>
        <v>#N/A</v>
      </c>
      <c r="N131" t="e">
        <f ca="1" t="shared" si="24"/>
        <v>#N/A</v>
      </c>
      <c r="O131" t="e">
        <f t="shared" si="19"/>
        <v>#N/A</v>
      </c>
      <c r="P131" t="e">
        <f t="shared" si="20"/>
        <v>#N/A</v>
      </c>
      <c r="Q131" t="e">
        <f t="shared" si="21"/>
        <v>#N/A</v>
      </c>
      <c r="R131" t="e">
        <f t="shared" si="22"/>
        <v>#N/A</v>
      </c>
      <c r="S131" t="e">
        <f t="shared" si="23"/>
        <v>#N/A</v>
      </c>
    </row>
    <row r="132" spans="1:19" ht="12.75">
      <c r="A132" s="7" t="s">
        <v>179</v>
      </c>
      <c r="B132" s="9"/>
      <c r="C132" s="9"/>
      <c r="D132" s="9"/>
      <c r="E132" s="9"/>
      <c r="F132" s="9"/>
      <c r="G132">
        <f t="shared" si="18"/>
      </c>
      <c r="I132" t="e">
        <f>MATCH(G132,weightcategories!D$1:D$14,0)</f>
        <v>#N/A</v>
      </c>
      <c r="J132" t="e">
        <f ca="1" t="shared" si="24"/>
        <v>#N/A</v>
      </c>
      <c r="K132" t="e">
        <f ca="1" t="shared" si="24"/>
        <v>#N/A</v>
      </c>
      <c r="L132" t="e">
        <f ca="1" t="shared" si="24"/>
        <v>#N/A</v>
      </c>
      <c r="M132" t="e">
        <f ca="1" t="shared" si="24"/>
        <v>#N/A</v>
      </c>
      <c r="N132" t="e">
        <f ca="1" t="shared" si="24"/>
        <v>#N/A</v>
      </c>
      <c r="O132" t="e">
        <f t="shared" si="19"/>
        <v>#N/A</v>
      </c>
      <c r="P132" t="e">
        <f t="shared" si="20"/>
        <v>#N/A</v>
      </c>
      <c r="Q132" t="e">
        <f t="shared" si="21"/>
        <v>#N/A</v>
      </c>
      <c r="R132" t="e">
        <f t="shared" si="22"/>
        <v>#N/A</v>
      </c>
      <c r="S132" t="e">
        <f t="shared" si="23"/>
        <v>#N/A</v>
      </c>
    </row>
    <row r="133" spans="1:19" ht="12.75">
      <c r="A133" s="7" t="s">
        <v>180</v>
      </c>
      <c r="B133" s="9"/>
      <c r="C133" s="9"/>
      <c r="D133" s="9"/>
      <c r="E133" s="9"/>
      <c r="F133" s="9"/>
      <c r="G133">
        <f t="shared" si="18"/>
      </c>
      <c r="I133" t="e">
        <f>MATCH(G133,weightcategories!D$1:D$14,0)</f>
        <v>#N/A</v>
      </c>
      <c r="J133" t="e">
        <f ca="1" t="shared" si="24"/>
        <v>#N/A</v>
      </c>
      <c r="K133" t="e">
        <f ca="1" t="shared" si="24"/>
        <v>#N/A</v>
      </c>
      <c r="L133" t="e">
        <f ca="1" t="shared" si="24"/>
        <v>#N/A</v>
      </c>
      <c r="M133" t="e">
        <f ca="1" t="shared" si="24"/>
        <v>#N/A</v>
      </c>
      <c r="N133" t="e">
        <f ca="1" t="shared" si="24"/>
        <v>#N/A</v>
      </c>
      <c r="O133" t="e">
        <f t="shared" si="19"/>
        <v>#N/A</v>
      </c>
      <c r="P133" t="e">
        <f t="shared" si="20"/>
        <v>#N/A</v>
      </c>
      <c r="Q133" t="e">
        <f t="shared" si="21"/>
        <v>#N/A</v>
      </c>
      <c r="R133" t="e">
        <f t="shared" si="22"/>
        <v>#N/A</v>
      </c>
      <c r="S133" t="e">
        <f t="shared" si="23"/>
        <v>#N/A</v>
      </c>
    </row>
    <row r="134" spans="1:19" ht="12.75">
      <c r="A134" s="7" t="s">
        <v>181</v>
      </c>
      <c r="B134" s="9"/>
      <c r="C134" s="9"/>
      <c r="D134" s="9"/>
      <c r="E134" s="9"/>
      <c r="F134" s="9"/>
      <c r="G134">
        <f t="shared" si="18"/>
      </c>
      <c r="I134" t="e">
        <f>MATCH(G134,weightcategories!D$1:D$14,0)</f>
        <v>#N/A</v>
      </c>
      <c r="J134" t="e">
        <f ca="1" t="shared" si="24"/>
        <v>#N/A</v>
      </c>
      <c r="K134" t="e">
        <f ca="1" t="shared" si="24"/>
        <v>#N/A</v>
      </c>
      <c r="L134" t="e">
        <f ca="1" t="shared" si="24"/>
        <v>#N/A</v>
      </c>
      <c r="M134" t="e">
        <f ca="1" t="shared" si="24"/>
        <v>#N/A</v>
      </c>
      <c r="N134" t="e">
        <f ca="1" t="shared" si="24"/>
        <v>#N/A</v>
      </c>
      <c r="O134" t="e">
        <f t="shared" si="19"/>
        <v>#N/A</v>
      </c>
      <c r="P134" t="e">
        <f t="shared" si="20"/>
        <v>#N/A</v>
      </c>
      <c r="Q134" t="e">
        <f t="shared" si="21"/>
        <v>#N/A</v>
      </c>
      <c r="R134" t="e">
        <f t="shared" si="22"/>
        <v>#N/A</v>
      </c>
      <c r="S134" t="e">
        <f t="shared" si="23"/>
        <v>#N/A</v>
      </c>
    </row>
    <row r="135" spans="1:19" ht="12.75">
      <c r="A135" s="7" t="s">
        <v>182</v>
      </c>
      <c r="B135" s="9"/>
      <c r="C135" s="9"/>
      <c r="D135" s="9"/>
      <c r="E135" s="9"/>
      <c r="F135" s="9"/>
      <c r="G135">
        <f t="shared" si="18"/>
      </c>
      <c r="I135" t="e">
        <f>MATCH(G135,weightcategories!D$1:D$14,0)</f>
        <v>#N/A</v>
      </c>
      <c r="J135" t="e">
        <f ca="1" t="shared" si="24"/>
        <v>#N/A</v>
      </c>
      <c r="K135" t="e">
        <f ca="1" t="shared" si="24"/>
        <v>#N/A</v>
      </c>
      <c r="L135" t="e">
        <f ca="1" t="shared" si="24"/>
        <v>#N/A</v>
      </c>
      <c r="M135" t="e">
        <f ca="1" t="shared" si="24"/>
        <v>#N/A</v>
      </c>
      <c r="N135" t="e">
        <f ca="1" t="shared" si="24"/>
        <v>#N/A</v>
      </c>
      <c r="O135" t="e">
        <f t="shared" si="19"/>
        <v>#N/A</v>
      </c>
      <c r="P135" t="e">
        <f t="shared" si="20"/>
        <v>#N/A</v>
      </c>
      <c r="Q135" t="e">
        <f t="shared" si="21"/>
        <v>#N/A</v>
      </c>
      <c r="R135" t="e">
        <f t="shared" si="22"/>
        <v>#N/A</v>
      </c>
      <c r="S135" t="e">
        <f t="shared" si="23"/>
        <v>#N/A</v>
      </c>
    </row>
    <row r="136" spans="1:19" ht="12.75">
      <c r="A136" s="7" t="s">
        <v>183</v>
      </c>
      <c r="B136" s="9"/>
      <c r="C136" s="9"/>
      <c r="D136" s="9"/>
      <c r="E136" s="9"/>
      <c r="F136" s="9"/>
      <c r="G136">
        <f t="shared" si="18"/>
      </c>
      <c r="I136" t="e">
        <f>MATCH(G136,weightcategories!D$1:D$14,0)</f>
        <v>#N/A</v>
      </c>
      <c r="J136" t="e">
        <f ca="1" t="shared" si="24"/>
        <v>#N/A</v>
      </c>
      <c r="K136" t="e">
        <f ca="1" t="shared" si="24"/>
        <v>#N/A</v>
      </c>
      <c r="L136" t="e">
        <f ca="1" t="shared" si="24"/>
        <v>#N/A</v>
      </c>
      <c r="M136" t="e">
        <f ca="1" t="shared" si="24"/>
        <v>#N/A</v>
      </c>
      <c r="N136" t="e">
        <f ca="1" t="shared" si="24"/>
        <v>#N/A</v>
      </c>
      <c r="O136" t="e">
        <f t="shared" si="19"/>
        <v>#N/A</v>
      </c>
      <c r="P136" t="e">
        <f t="shared" si="20"/>
        <v>#N/A</v>
      </c>
      <c r="Q136" t="e">
        <f t="shared" si="21"/>
        <v>#N/A</v>
      </c>
      <c r="R136" t="e">
        <f t="shared" si="22"/>
        <v>#N/A</v>
      </c>
      <c r="S136" t="e">
        <f t="shared" si="23"/>
        <v>#N/A</v>
      </c>
    </row>
    <row r="137" spans="1:19" ht="12.75">
      <c r="A137" s="7" t="s">
        <v>184</v>
      </c>
      <c r="B137" s="9"/>
      <c r="C137" s="9"/>
      <c r="D137" s="9"/>
      <c r="E137" s="9"/>
      <c r="F137" s="9"/>
      <c r="G137">
        <f t="shared" si="18"/>
      </c>
      <c r="I137" t="e">
        <f>MATCH(G137,weightcategories!D$1:D$14,0)</f>
        <v>#N/A</v>
      </c>
      <c r="J137" t="e">
        <f ca="1" t="shared" si="24"/>
        <v>#N/A</v>
      </c>
      <c r="K137" t="e">
        <f ca="1" t="shared" si="24"/>
        <v>#N/A</v>
      </c>
      <c r="L137" t="e">
        <f ca="1" t="shared" si="24"/>
        <v>#N/A</v>
      </c>
      <c r="M137" t="e">
        <f ca="1" t="shared" si="24"/>
        <v>#N/A</v>
      </c>
      <c r="N137" t="e">
        <f ca="1" t="shared" si="24"/>
        <v>#N/A</v>
      </c>
      <c r="O137" t="e">
        <f t="shared" si="19"/>
        <v>#N/A</v>
      </c>
      <c r="P137" t="e">
        <f t="shared" si="20"/>
        <v>#N/A</v>
      </c>
      <c r="Q137" t="e">
        <f t="shared" si="21"/>
        <v>#N/A</v>
      </c>
      <c r="R137" t="e">
        <f t="shared" si="22"/>
        <v>#N/A</v>
      </c>
      <c r="S137" t="e">
        <f t="shared" si="23"/>
        <v>#N/A</v>
      </c>
    </row>
    <row r="138" spans="1:19" ht="12.75">
      <c r="A138" s="7" t="s">
        <v>185</v>
      </c>
      <c r="B138" s="9"/>
      <c r="C138" s="9"/>
      <c r="D138" s="9"/>
      <c r="E138" s="9"/>
      <c r="F138" s="9"/>
      <c r="G138">
        <f t="shared" si="18"/>
      </c>
      <c r="I138" t="e">
        <f>MATCH(G138,weightcategories!D$1:D$14,0)</f>
        <v>#N/A</v>
      </c>
      <c r="J138" t="e">
        <f ca="1" t="shared" si="24"/>
        <v>#N/A</v>
      </c>
      <c r="K138" t="e">
        <f ca="1" t="shared" si="24"/>
        <v>#N/A</v>
      </c>
      <c r="L138" t="e">
        <f ca="1" t="shared" si="24"/>
        <v>#N/A</v>
      </c>
      <c r="M138" t="e">
        <f ca="1" t="shared" si="24"/>
        <v>#N/A</v>
      </c>
      <c r="N138" t="e">
        <f ca="1" t="shared" si="24"/>
        <v>#N/A</v>
      </c>
      <c r="O138" t="e">
        <f t="shared" si="19"/>
        <v>#N/A</v>
      </c>
      <c r="P138" t="e">
        <f t="shared" si="20"/>
        <v>#N/A</v>
      </c>
      <c r="Q138" t="e">
        <f t="shared" si="21"/>
        <v>#N/A</v>
      </c>
      <c r="R138" t="e">
        <f t="shared" si="22"/>
        <v>#N/A</v>
      </c>
      <c r="S138" t="e">
        <f t="shared" si="23"/>
        <v>#N/A</v>
      </c>
    </row>
    <row r="139" spans="1:19" ht="12.75">
      <c r="A139" s="7" t="s">
        <v>186</v>
      </c>
      <c r="B139" s="9"/>
      <c r="C139" s="9"/>
      <c r="D139" s="9"/>
      <c r="E139" s="9"/>
      <c r="F139" s="9"/>
      <c r="G139">
        <f t="shared" si="18"/>
      </c>
      <c r="I139" t="e">
        <f>MATCH(G139,weightcategories!D$1:D$14,0)</f>
        <v>#N/A</v>
      </c>
      <c r="J139" t="e">
        <f ca="1" t="shared" si="24"/>
        <v>#N/A</v>
      </c>
      <c r="K139" t="e">
        <f ca="1" t="shared" si="24"/>
        <v>#N/A</v>
      </c>
      <c r="L139" t="e">
        <f ca="1" t="shared" si="24"/>
        <v>#N/A</v>
      </c>
      <c r="M139" t="e">
        <f ca="1" t="shared" si="24"/>
        <v>#N/A</v>
      </c>
      <c r="N139" t="e">
        <f ca="1" t="shared" si="24"/>
        <v>#N/A</v>
      </c>
      <c r="O139" t="e">
        <f t="shared" si="19"/>
        <v>#N/A</v>
      </c>
      <c r="P139" t="e">
        <f t="shared" si="20"/>
        <v>#N/A</v>
      </c>
      <c r="Q139" t="e">
        <f t="shared" si="21"/>
        <v>#N/A</v>
      </c>
      <c r="R139" t="e">
        <f t="shared" si="22"/>
        <v>#N/A</v>
      </c>
      <c r="S139" t="e">
        <f t="shared" si="23"/>
        <v>#N/A</v>
      </c>
    </row>
    <row r="140" spans="1:19" ht="12.75">
      <c r="A140" s="7" t="s">
        <v>187</v>
      </c>
      <c r="B140" s="9"/>
      <c r="C140" s="9"/>
      <c r="D140" s="9"/>
      <c r="E140" s="9"/>
      <c r="F140" s="9"/>
      <c r="G140">
        <f t="shared" si="18"/>
      </c>
      <c r="I140" t="e">
        <f>MATCH(G140,weightcategories!D$1:D$14,0)</f>
        <v>#N/A</v>
      </c>
      <c r="J140" t="e">
        <f ca="1" t="shared" si="24"/>
        <v>#N/A</v>
      </c>
      <c r="K140" t="e">
        <f ca="1" t="shared" si="24"/>
        <v>#N/A</v>
      </c>
      <c r="L140" t="e">
        <f ca="1" t="shared" si="24"/>
        <v>#N/A</v>
      </c>
      <c r="M140" t="e">
        <f ca="1" t="shared" si="24"/>
        <v>#N/A</v>
      </c>
      <c r="N140" t="e">
        <f ca="1" t="shared" si="24"/>
        <v>#N/A</v>
      </c>
      <c r="O140" t="e">
        <f t="shared" si="19"/>
        <v>#N/A</v>
      </c>
      <c r="P140" t="e">
        <f t="shared" si="20"/>
        <v>#N/A</v>
      </c>
      <c r="Q140" t="e">
        <f t="shared" si="21"/>
        <v>#N/A</v>
      </c>
      <c r="R140" t="e">
        <f t="shared" si="22"/>
        <v>#N/A</v>
      </c>
      <c r="S140" t="e">
        <f t="shared" si="23"/>
        <v>#N/A</v>
      </c>
    </row>
    <row r="141" spans="1:19" ht="12.75">
      <c r="A141" s="7" t="s">
        <v>188</v>
      </c>
      <c r="B141" s="9"/>
      <c r="C141" s="9"/>
      <c r="D141" s="9"/>
      <c r="E141" s="9"/>
      <c r="F141" s="9"/>
      <c r="G141">
        <f t="shared" si="18"/>
      </c>
      <c r="I141" t="e">
        <f>MATCH(G141,weightcategories!D$1:D$14,0)</f>
        <v>#N/A</v>
      </c>
      <c r="J141" t="e">
        <f ca="1" t="shared" si="24"/>
        <v>#N/A</v>
      </c>
      <c r="K141" t="e">
        <f ca="1" t="shared" si="24"/>
        <v>#N/A</v>
      </c>
      <c r="L141" t="e">
        <f ca="1" t="shared" si="24"/>
        <v>#N/A</v>
      </c>
      <c r="M141" t="e">
        <f ca="1" t="shared" si="24"/>
        <v>#N/A</v>
      </c>
      <c r="N141" t="e">
        <f ca="1" t="shared" si="24"/>
        <v>#N/A</v>
      </c>
      <c r="O141" t="e">
        <f t="shared" si="19"/>
        <v>#N/A</v>
      </c>
      <c r="P141" t="e">
        <f t="shared" si="20"/>
        <v>#N/A</v>
      </c>
      <c r="Q141" t="e">
        <f t="shared" si="21"/>
        <v>#N/A</v>
      </c>
      <c r="R141" t="e">
        <f t="shared" si="22"/>
        <v>#N/A</v>
      </c>
      <c r="S141" t="e">
        <f t="shared" si="23"/>
        <v>#N/A</v>
      </c>
    </row>
    <row r="142" spans="1:19" ht="12.75">
      <c r="A142" s="7" t="s">
        <v>189</v>
      </c>
      <c r="B142" s="9"/>
      <c r="C142" s="9"/>
      <c r="D142" s="9"/>
      <c r="E142" s="9"/>
      <c r="F142" s="9"/>
      <c r="G142">
        <f t="shared" si="18"/>
      </c>
      <c r="I142" t="e">
        <f>MATCH(G142,weightcategories!D$1:D$14,0)</f>
        <v>#N/A</v>
      </c>
      <c r="J142" t="e">
        <f ca="1" t="shared" si="24"/>
        <v>#N/A</v>
      </c>
      <c r="K142" t="e">
        <f ca="1" t="shared" si="24"/>
        <v>#N/A</v>
      </c>
      <c r="L142" t="e">
        <f ca="1" t="shared" si="24"/>
        <v>#N/A</v>
      </c>
      <c r="M142" t="e">
        <f ca="1" t="shared" si="24"/>
        <v>#N/A</v>
      </c>
      <c r="N142" t="e">
        <f ca="1" t="shared" si="24"/>
        <v>#N/A</v>
      </c>
      <c r="O142" t="e">
        <f t="shared" si="19"/>
        <v>#N/A</v>
      </c>
      <c r="P142" t="e">
        <f t="shared" si="20"/>
        <v>#N/A</v>
      </c>
      <c r="Q142" t="e">
        <f t="shared" si="21"/>
        <v>#N/A</v>
      </c>
      <c r="R142" t="e">
        <f t="shared" si="22"/>
        <v>#N/A</v>
      </c>
      <c r="S142" t="e">
        <f t="shared" si="23"/>
        <v>#N/A</v>
      </c>
    </row>
    <row r="143" spans="1:19" ht="12.75">
      <c r="A143" s="7" t="s">
        <v>190</v>
      </c>
      <c r="B143" s="9"/>
      <c r="C143" s="9"/>
      <c r="D143" s="9"/>
      <c r="E143" s="9"/>
      <c r="F143" s="9"/>
      <c r="G143">
        <f t="shared" si="18"/>
      </c>
      <c r="I143" t="e">
        <f>MATCH(G143,weightcategories!D$1:D$14,0)</f>
        <v>#N/A</v>
      </c>
      <c r="J143" t="e">
        <f ca="1" t="shared" si="24"/>
        <v>#N/A</v>
      </c>
      <c r="K143" t="e">
        <f ca="1" t="shared" si="24"/>
        <v>#N/A</v>
      </c>
      <c r="L143" t="e">
        <f ca="1" t="shared" si="24"/>
        <v>#N/A</v>
      </c>
      <c r="M143" t="e">
        <f ca="1" t="shared" si="24"/>
        <v>#N/A</v>
      </c>
      <c r="N143" t="e">
        <f ca="1" t="shared" si="24"/>
        <v>#N/A</v>
      </c>
      <c r="O143" t="e">
        <f t="shared" si="19"/>
        <v>#N/A</v>
      </c>
      <c r="P143" t="e">
        <f t="shared" si="20"/>
        <v>#N/A</v>
      </c>
      <c r="Q143" t="e">
        <f t="shared" si="21"/>
        <v>#N/A</v>
      </c>
      <c r="R143" t="e">
        <f t="shared" si="22"/>
        <v>#N/A</v>
      </c>
      <c r="S143" t="e">
        <f t="shared" si="23"/>
        <v>#N/A</v>
      </c>
    </row>
    <row r="144" spans="1:19" ht="12.75">
      <c r="A144" s="7" t="s">
        <v>191</v>
      </c>
      <c r="B144" s="9"/>
      <c r="C144" s="9"/>
      <c r="D144" s="9"/>
      <c r="E144" s="9"/>
      <c r="F144" s="9"/>
      <c r="G144">
        <f t="shared" si="18"/>
      </c>
      <c r="I144" t="e">
        <f>MATCH(G144,weightcategories!D$1:D$14,0)</f>
        <v>#N/A</v>
      </c>
      <c r="J144" t="e">
        <f ca="1" t="shared" si="24"/>
        <v>#N/A</v>
      </c>
      <c r="K144" t="e">
        <f ca="1" t="shared" si="24"/>
        <v>#N/A</v>
      </c>
      <c r="L144" t="e">
        <f ca="1" t="shared" si="24"/>
        <v>#N/A</v>
      </c>
      <c r="M144" t="e">
        <f ca="1" t="shared" si="24"/>
        <v>#N/A</v>
      </c>
      <c r="N144" t="e">
        <f ca="1" t="shared" si="24"/>
        <v>#N/A</v>
      </c>
      <c r="O144" t="e">
        <f t="shared" si="19"/>
        <v>#N/A</v>
      </c>
      <c r="P144" t="e">
        <f t="shared" si="20"/>
        <v>#N/A</v>
      </c>
      <c r="Q144" t="e">
        <f t="shared" si="21"/>
        <v>#N/A</v>
      </c>
      <c r="R144" t="e">
        <f t="shared" si="22"/>
        <v>#N/A</v>
      </c>
      <c r="S144" t="e">
        <f t="shared" si="23"/>
        <v>#N/A</v>
      </c>
    </row>
    <row r="145" spans="1:19" ht="12.75">
      <c r="A145" s="7" t="s">
        <v>192</v>
      </c>
      <c r="B145" s="9"/>
      <c r="C145" s="9"/>
      <c r="D145" s="9"/>
      <c r="E145" s="9"/>
      <c r="F145" s="9"/>
      <c r="G145">
        <f t="shared" si="18"/>
      </c>
      <c r="I145" t="e">
        <f>MATCH(G145,weightcategories!D$1:D$14,0)</f>
        <v>#N/A</v>
      </c>
      <c r="J145" t="e">
        <f ca="1" t="shared" si="24"/>
        <v>#N/A</v>
      </c>
      <c r="K145" t="e">
        <f ca="1" t="shared" si="24"/>
        <v>#N/A</v>
      </c>
      <c r="L145" t="e">
        <f ca="1" t="shared" si="24"/>
        <v>#N/A</v>
      </c>
      <c r="M145" t="e">
        <f ca="1" t="shared" si="24"/>
        <v>#N/A</v>
      </c>
      <c r="N145" t="e">
        <f ca="1" t="shared" si="24"/>
        <v>#N/A</v>
      </c>
      <c r="O145" t="e">
        <f t="shared" si="19"/>
        <v>#N/A</v>
      </c>
      <c r="P145" t="e">
        <f t="shared" si="20"/>
        <v>#N/A</v>
      </c>
      <c r="Q145" t="e">
        <f t="shared" si="21"/>
        <v>#N/A</v>
      </c>
      <c r="R145" t="e">
        <f t="shared" si="22"/>
        <v>#N/A</v>
      </c>
      <c r="S145" t="e">
        <f t="shared" si="23"/>
        <v>#N/A</v>
      </c>
    </row>
    <row r="146" spans="1:19" ht="12.75">
      <c r="A146" s="7" t="s">
        <v>193</v>
      </c>
      <c r="B146" s="9"/>
      <c r="C146" s="9"/>
      <c r="D146" s="9"/>
      <c r="E146" s="9"/>
      <c r="F146" s="9"/>
      <c r="G146">
        <f t="shared" si="18"/>
      </c>
      <c r="I146" t="e">
        <f>MATCH(G146,weightcategories!D$1:D$14,0)</f>
        <v>#N/A</v>
      </c>
      <c r="J146" t="e">
        <f aca="true" ca="1" t="shared" si="25" ref="J146:N196">CELL("CONTENTS",INDIRECT(ADDRESS($I146,COLUMN()-5,1,,"weightcategories")))</f>
        <v>#N/A</v>
      </c>
      <c r="K146" t="e">
        <f ca="1" t="shared" si="25"/>
        <v>#N/A</v>
      </c>
      <c r="L146" t="e">
        <f ca="1" t="shared" si="25"/>
        <v>#N/A</v>
      </c>
      <c r="M146" t="e">
        <f ca="1" t="shared" si="25"/>
        <v>#N/A</v>
      </c>
      <c r="N146" t="e">
        <f ca="1" t="shared" si="25"/>
        <v>#N/A</v>
      </c>
      <c r="O146" t="e">
        <f t="shared" si="19"/>
        <v>#N/A</v>
      </c>
      <c r="P146" t="e">
        <f t="shared" si="20"/>
        <v>#N/A</v>
      </c>
      <c r="Q146" t="e">
        <f t="shared" si="21"/>
        <v>#N/A</v>
      </c>
      <c r="R146" t="e">
        <f t="shared" si="22"/>
        <v>#N/A</v>
      </c>
      <c r="S146" t="e">
        <f t="shared" si="23"/>
        <v>#N/A</v>
      </c>
    </row>
    <row r="147" spans="1:19" ht="12.75">
      <c r="A147" s="7" t="s">
        <v>194</v>
      </c>
      <c r="B147" s="9"/>
      <c r="C147" s="9"/>
      <c r="D147" s="9"/>
      <c r="E147" s="9"/>
      <c r="F147" s="9"/>
      <c r="G147">
        <f t="shared" si="18"/>
      </c>
      <c r="I147" t="e">
        <f>MATCH(G147,weightcategories!D$1:D$14,0)</f>
        <v>#N/A</v>
      </c>
      <c r="J147" t="e">
        <f ca="1" t="shared" si="25"/>
        <v>#N/A</v>
      </c>
      <c r="K147" t="e">
        <f ca="1" t="shared" si="25"/>
        <v>#N/A</v>
      </c>
      <c r="L147" t="e">
        <f ca="1" t="shared" si="25"/>
        <v>#N/A</v>
      </c>
      <c r="M147" t="e">
        <f ca="1" t="shared" si="25"/>
        <v>#N/A</v>
      </c>
      <c r="N147" t="e">
        <f ca="1" t="shared" si="25"/>
        <v>#N/A</v>
      </c>
      <c r="O147" t="e">
        <f t="shared" si="19"/>
        <v>#N/A</v>
      </c>
      <c r="P147" t="e">
        <f t="shared" si="20"/>
        <v>#N/A</v>
      </c>
      <c r="Q147" t="e">
        <f t="shared" si="21"/>
        <v>#N/A</v>
      </c>
      <c r="R147" t="e">
        <f t="shared" si="22"/>
        <v>#N/A</v>
      </c>
      <c r="S147" t="e">
        <f t="shared" si="23"/>
        <v>#N/A</v>
      </c>
    </row>
    <row r="148" spans="1:19" ht="12.75">
      <c r="A148" s="7" t="s">
        <v>195</v>
      </c>
      <c r="B148" s="9"/>
      <c r="C148" s="9"/>
      <c r="D148" s="9"/>
      <c r="E148" s="9"/>
      <c r="F148" s="9"/>
      <c r="G148">
        <f t="shared" si="18"/>
      </c>
      <c r="I148" t="e">
        <f>MATCH(G148,weightcategories!D$1:D$14,0)</f>
        <v>#N/A</v>
      </c>
      <c r="J148" t="e">
        <f ca="1" t="shared" si="25"/>
        <v>#N/A</v>
      </c>
      <c r="K148" t="e">
        <f ca="1" t="shared" si="25"/>
        <v>#N/A</v>
      </c>
      <c r="L148" t="e">
        <f ca="1" t="shared" si="25"/>
        <v>#N/A</v>
      </c>
      <c r="M148" t="e">
        <f ca="1" t="shared" si="25"/>
        <v>#N/A</v>
      </c>
      <c r="N148" t="e">
        <f ca="1" t="shared" si="25"/>
        <v>#N/A</v>
      </c>
      <c r="O148" t="e">
        <f t="shared" si="19"/>
        <v>#N/A</v>
      </c>
      <c r="P148" t="e">
        <f t="shared" si="20"/>
        <v>#N/A</v>
      </c>
      <c r="Q148" t="e">
        <f t="shared" si="21"/>
        <v>#N/A</v>
      </c>
      <c r="R148" t="e">
        <f t="shared" si="22"/>
        <v>#N/A</v>
      </c>
      <c r="S148" t="e">
        <f t="shared" si="23"/>
        <v>#N/A</v>
      </c>
    </row>
    <row r="149" spans="1:19" ht="12.75">
      <c r="A149" s="7" t="s">
        <v>196</v>
      </c>
      <c r="B149" s="9"/>
      <c r="C149" s="9"/>
      <c r="D149" s="9"/>
      <c r="E149" s="9"/>
      <c r="F149" s="9"/>
      <c r="G149">
        <f t="shared" si="18"/>
      </c>
      <c r="I149" t="e">
        <f>MATCH(G149,weightcategories!D$1:D$14,0)</f>
        <v>#N/A</v>
      </c>
      <c r="J149" t="e">
        <f ca="1" t="shared" si="25"/>
        <v>#N/A</v>
      </c>
      <c r="K149" t="e">
        <f ca="1" t="shared" si="25"/>
        <v>#N/A</v>
      </c>
      <c r="L149" t="e">
        <f ca="1" t="shared" si="25"/>
        <v>#N/A</v>
      </c>
      <c r="M149" t="e">
        <f ca="1" t="shared" si="25"/>
        <v>#N/A</v>
      </c>
      <c r="N149" t="e">
        <f ca="1" t="shared" si="25"/>
        <v>#N/A</v>
      </c>
      <c r="O149" t="e">
        <f t="shared" si="19"/>
        <v>#N/A</v>
      </c>
      <c r="P149" t="e">
        <f t="shared" si="20"/>
        <v>#N/A</v>
      </c>
      <c r="Q149" t="e">
        <f t="shared" si="21"/>
        <v>#N/A</v>
      </c>
      <c r="R149" t="e">
        <f t="shared" si="22"/>
        <v>#N/A</v>
      </c>
      <c r="S149" t="e">
        <f t="shared" si="23"/>
        <v>#N/A</v>
      </c>
    </row>
    <row r="150" spans="1:19" ht="12.75">
      <c r="A150" s="7" t="s">
        <v>197</v>
      </c>
      <c r="B150" s="9"/>
      <c r="C150" s="9"/>
      <c r="D150" s="9"/>
      <c r="E150" s="9"/>
      <c r="F150" s="9"/>
      <c r="G150">
        <f t="shared" si="18"/>
      </c>
      <c r="I150" t="e">
        <f>MATCH(G150,weightcategories!D$1:D$14,0)</f>
        <v>#N/A</v>
      </c>
      <c r="J150" t="e">
        <f ca="1" t="shared" si="25"/>
        <v>#N/A</v>
      </c>
      <c r="K150" t="e">
        <f ca="1" t="shared" si="25"/>
        <v>#N/A</v>
      </c>
      <c r="L150" t="e">
        <f ca="1" t="shared" si="25"/>
        <v>#N/A</v>
      </c>
      <c r="M150" t="e">
        <f ca="1" t="shared" si="25"/>
        <v>#N/A</v>
      </c>
      <c r="N150" t="e">
        <f ca="1" t="shared" si="25"/>
        <v>#N/A</v>
      </c>
      <c r="O150" t="e">
        <f t="shared" si="19"/>
        <v>#N/A</v>
      </c>
      <c r="P150" t="e">
        <f t="shared" si="20"/>
        <v>#N/A</v>
      </c>
      <c r="Q150" t="e">
        <f t="shared" si="21"/>
        <v>#N/A</v>
      </c>
      <c r="R150" t="e">
        <f t="shared" si="22"/>
        <v>#N/A</v>
      </c>
      <c r="S150" t="e">
        <f t="shared" si="23"/>
        <v>#N/A</v>
      </c>
    </row>
    <row r="151" spans="1:19" ht="12.75">
      <c r="A151" s="7" t="s">
        <v>198</v>
      </c>
      <c r="B151" s="9"/>
      <c r="C151" s="9"/>
      <c r="D151" s="9"/>
      <c r="E151" s="9"/>
      <c r="F151" s="9"/>
      <c r="G151">
        <f t="shared" si="18"/>
      </c>
      <c r="I151" t="e">
        <f>MATCH(G151,weightcategories!D$1:D$14,0)</f>
        <v>#N/A</v>
      </c>
      <c r="J151" t="e">
        <f ca="1" t="shared" si="25"/>
        <v>#N/A</v>
      </c>
      <c r="K151" t="e">
        <f ca="1" t="shared" si="25"/>
        <v>#N/A</v>
      </c>
      <c r="L151" t="e">
        <f ca="1" t="shared" si="25"/>
        <v>#N/A</v>
      </c>
      <c r="M151" t="e">
        <f ca="1" t="shared" si="25"/>
        <v>#N/A</v>
      </c>
      <c r="N151" t="e">
        <f ca="1" t="shared" si="25"/>
        <v>#N/A</v>
      </c>
      <c r="O151" t="e">
        <f t="shared" si="19"/>
        <v>#N/A</v>
      </c>
      <c r="P151" t="e">
        <f t="shared" si="20"/>
        <v>#N/A</v>
      </c>
      <c r="Q151" t="e">
        <f t="shared" si="21"/>
        <v>#N/A</v>
      </c>
      <c r="R151" t="e">
        <f t="shared" si="22"/>
        <v>#N/A</v>
      </c>
      <c r="S151" t="e">
        <f t="shared" si="23"/>
        <v>#N/A</v>
      </c>
    </row>
    <row r="152" spans="1:19" ht="12.75">
      <c r="A152" s="7" t="s">
        <v>199</v>
      </c>
      <c r="B152" s="9"/>
      <c r="C152" s="9"/>
      <c r="D152" s="9"/>
      <c r="E152" s="9"/>
      <c r="F152" s="9"/>
      <c r="G152">
        <f t="shared" si="18"/>
      </c>
      <c r="I152" t="e">
        <f>MATCH(G152,weightcategories!D$1:D$14,0)</f>
        <v>#N/A</v>
      </c>
      <c r="J152" t="e">
        <f ca="1" t="shared" si="25"/>
        <v>#N/A</v>
      </c>
      <c r="K152" t="e">
        <f ca="1" t="shared" si="25"/>
        <v>#N/A</v>
      </c>
      <c r="L152" t="e">
        <f ca="1" t="shared" si="25"/>
        <v>#N/A</v>
      </c>
      <c r="M152" t="e">
        <f ca="1" t="shared" si="25"/>
        <v>#N/A</v>
      </c>
      <c r="N152" t="e">
        <f ca="1" t="shared" si="25"/>
        <v>#N/A</v>
      </c>
      <c r="O152" t="e">
        <f t="shared" si="19"/>
        <v>#N/A</v>
      </c>
      <c r="P152" t="e">
        <f t="shared" si="20"/>
        <v>#N/A</v>
      </c>
      <c r="Q152" t="e">
        <f t="shared" si="21"/>
        <v>#N/A</v>
      </c>
      <c r="R152" t="e">
        <f t="shared" si="22"/>
        <v>#N/A</v>
      </c>
      <c r="S152" t="e">
        <f t="shared" si="23"/>
        <v>#N/A</v>
      </c>
    </row>
    <row r="153" spans="1:19" ht="12.75">
      <c r="A153" s="7" t="s">
        <v>200</v>
      </c>
      <c r="B153" s="9"/>
      <c r="C153" s="9"/>
      <c r="D153" s="9"/>
      <c r="E153" s="9"/>
      <c r="F153" s="9"/>
      <c r="G153">
        <f t="shared" si="18"/>
      </c>
      <c r="I153" t="e">
        <f>MATCH(G153,weightcategories!D$1:D$14,0)</f>
        <v>#N/A</v>
      </c>
      <c r="J153" t="e">
        <f ca="1" t="shared" si="25"/>
        <v>#N/A</v>
      </c>
      <c r="K153" t="e">
        <f ca="1" t="shared" si="25"/>
        <v>#N/A</v>
      </c>
      <c r="L153" t="e">
        <f ca="1" t="shared" si="25"/>
        <v>#N/A</v>
      </c>
      <c r="M153" t="e">
        <f ca="1" t="shared" si="25"/>
        <v>#N/A</v>
      </c>
      <c r="N153" t="e">
        <f ca="1" t="shared" si="25"/>
        <v>#N/A</v>
      </c>
      <c r="O153" t="e">
        <f t="shared" si="19"/>
        <v>#N/A</v>
      </c>
      <c r="P153" t="e">
        <f t="shared" si="20"/>
        <v>#N/A</v>
      </c>
      <c r="Q153" t="e">
        <f t="shared" si="21"/>
        <v>#N/A</v>
      </c>
      <c r="R153" t="e">
        <f t="shared" si="22"/>
        <v>#N/A</v>
      </c>
      <c r="S153" t="e">
        <f t="shared" si="23"/>
        <v>#N/A</v>
      </c>
    </row>
    <row r="154" spans="1:19" ht="12.75">
      <c r="A154" s="7" t="s">
        <v>201</v>
      </c>
      <c r="B154" s="9"/>
      <c r="C154" s="9"/>
      <c r="D154" s="9"/>
      <c r="E154" s="9"/>
      <c r="F154" s="9"/>
      <c r="G154">
        <f t="shared" si="18"/>
      </c>
      <c r="I154" t="e">
        <f>MATCH(G154,weightcategories!D$1:D$14,0)</f>
        <v>#N/A</v>
      </c>
      <c r="J154" t="e">
        <f ca="1" t="shared" si="25"/>
        <v>#N/A</v>
      </c>
      <c r="K154" t="e">
        <f ca="1" t="shared" si="25"/>
        <v>#N/A</v>
      </c>
      <c r="L154" t="e">
        <f ca="1" t="shared" si="25"/>
        <v>#N/A</v>
      </c>
      <c r="M154" t="e">
        <f ca="1" t="shared" si="25"/>
        <v>#N/A</v>
      </c>
      <c r="N154" t="e">
        <f ca="1" t="shared" si="25"/>
        <v>#N/A</v>
      </c>
      <c r="O154" t="e">
        <f t="shared" si="19"/>
        <v>#N/A</v>
      </c>
      <c r="P154" t="e">
        <f t="shared" si="20"/>
        <v>#N/A</v>
      </c>
      <c r="Q154" t="e">
        <f t="shared" si="21"/>
        <v>#N/A</v>
      </c>
      <c r="R154" t="e">
        <f t="shared" si="22"/>
        <v>#N/A</v>
      </c>
      <c r="S154" t="e">
        <f t="shared" si="23"/>
        <v>#N/A</v>
      </c>
    </row>
    <row r="155" spans="1:19" ht="12.75">
      <c r="A155" s="7" t="s">
        <v>202</v>
      </c>
      <c r="B155" s="9"/>
      <c r="C155" s="9"/>
      <c r="D155" s="9"/>
      <c r="E155" s="9"/>
      <c r="F155" s="9"/>
      <c r="G155">
        <f t="shared" si="18"/>
      </c>
      <c r="I155" t="e">
        <f>MATCH(G155,weightcategories!D$1:D$14,0)</f>
        <v>#N/A</v>
      </c>
      <c r="J155" t="e">
        <f ca="1" t="shared" si="25"/>
        <v>#N/A</v>
      </c>
      <c r="K155" t="e">
        <f ca="1" t="shared" si="25"/>
        <v>#N/A</v>
      </c>
      <c r="L155" t="e">
        <f ca="1" t="shared" si="25"/>
        <v>#N/A</v>
      </c>
      <c r="M155" t="e">
        <f ca="1" t="shared" si="25"/>
        <v>#N/A</v>
      </c>
      <c r="N155" t="e">
        <f ca="1" t="shared" si="25"/>
        <v>#N/A</v>
      </c>
      <c r="O155" t="e">
        <f t="shared" si="19"/>
        <v>#N/A</v>
      </c>
      <c r="P155" t="e">
        <f t="shared" si="20"/>
        <v>#N/A</v>
      </c>
      <c r="Q155" t="e">
        <f t="shared" si="21"/>
        <v>#N/A</v>
      </c>
      <c r="R155" t="e">
        <f t="shared" si="22"/>
        <v>#N/A</v>
      </c>
      <c r="S155" t="e">
        <f t="shared" si="23"/>
        <v>#N/A</v>
      </c>
    </row>
    <row r="156" spans="1:19" ht="12.75">
      <c r="A156" s="7" t="s">
        <v>203</v>
      </c>
      <c r="B156" s="9"/>
      <c r="C156" s="9"/>
      <c r="D156" s="9"/>
      <c r="E156" s="9"/>
      <c r="F156" s="9"/>
      <c r="G156">
        <f t="shared" si="18"/>
      </c>
      <c r="I156" t="e">
        <f>MATCH(G156,weightcategories!D$1:D$14,0)</f>
        <v>#N/A</v>
      </c>
      <c r="J156" t="e">
        <f ca="1" t="shared" si="25"/>
        <v>#N/A</v>
      </c>
      <c r="K156" t="e">
        <f ca="1" t="shared" si="25"/>
        <v>#N/A</v>
      </c>
      <c r="L156" t="e">
        <f ca="1" t="shared" si="25"/>
        <v>#N/A</v>
      </c>
      <c r="M156" t="e">
        <f ca="1" t="shared" si="25"/>
        <v>#N/A</v>
      </c>
      <c r="N156" t="e">
        <f ca="1" t="shared" si="25"/>
        <v>#N/A</v>
      </c>
      <c r="O156" t="e">
        <f t="shared" si="19"/>
        <v>#N/A</v>
      </c>
      <c r="P156" t="e">
        <f t="shared" si="20"/>
        <v>#N/A</v>
      </c>
      <c r="Q156" t="e">
        <f t="shared" si="21"/>
        <v>#N/A</v>
      </c>
      <c r="R156" t="e">
        <f t="shared" si="22"/>
        <v>#N/A</v>
      </c>
      <c r="S156" t="e">
        <f t="shared" si="23"/>
        <v>#N/A</v>
      </c>
    </row>
    <row r="157" spans="1:19" ht="12.75">
      <c r="A157" s="7" t="s">
        <v>204</v>
      </c>
      <c r="B157" s="9"/>
      <c r="C157" s="9"/>
      <c r="D157" s="9"/>
      <c r="E157" s="9"/>
      <c r="F157" s="9"/>
      <c r="G157">
        <f t="shared" si="18"/>
      </c>
      <c r="I157" t="e">
        <f>MATCH(G157,weightcategories!D$1:D$14,0)</f>
        <v>#N/A</v>
      </c>
      <c r="J157" t="e">
        <f ca="1" t="shared" si="25"/>
        <v>#N/A</v>
      </c>
      <c r="K157" t="e">
        <f ca="1" t="shared" si="25"/>
        <v>#N/A</v>
      </c>
      <c r="L157" t="e">
        <f ca="1" t="shared" si="25"/>
        <v>#N/A</v>
      </c>
      <c r="M157" t="e">
        <f ca="1" t="shared" si="25"/>
        <v>#N/A</v>
      </c>
      <c r="N157" t="e">
        <f ca="1" t="shared" si="25"/>
        <v>#N/A</v>
      </c>
      <c r="O157" t="e">
        <f t="shared" si="19"/>
        <v>#N/A</v>
      </c>
      <c r="P157" t="e">
        <f t="shared" si="20"/>
        <v>#N/A</v>
      </c>
      <c r="Q157" t="e">
        <f t="shared" si="21"/>
        <v>#N/A</v>
      </c>
      <c r="R157" t="e">
        <f t="shared" si="22"/>
        <v>#N/A</v>
      </c>
      <c r="S157" t="e">
        <f t="shared" si="23"/>
        <v>#N/A</v>
      </c>
    </row>
    <row r="158" spans="1:19" ht="12.75">
      <c r="A158" s="7" t="s">
        <v>205</v>
      </c>
      <c r="B158" s="9"/>
      <c r="C158" s="9"/>
      <c r="D158" s="9"/>
      <c r="E158" s="9"/>
      <c r="F158" s="9"/>
      <c r="G158">
        <f aca="true" t="shared" si="26" ref="G158:G209">D158&amp;C158</f>
      </c>
      <c r="I158" t="e">
        <f>MATCH(G158,weightcategories!D$1:D$14,0)</f>
        <v>#N/A</v>
      </c>
      <c r="J158" t="e">
        <f ca="1" t="shared" si="25"/>
        <v>#N/A</v>
      </c>
      <c r="K158" t="e">
        <f ca="1" t="shared" si="25"/>
        <v>#N/A</v>
      </c>
      <c r="L158" t="e">
        <f ca="1" t="shared" si="25"/>
        <v>#N/A</v>
      </c>
      <c r="M158" t="e">
        <f ca="1" t="shared" si="25"/>
        <v>#N/A</v>
      </c>
      <c r="N158" t="e">
        <f ca="1" t="shared" si="25"/>
        <v>#N/A</v>
      </c>
      <c r="O158" t="e">
        <f aca="true" t="shared" si="27" ref="O158:O209">IF(J158=0,"",J158)</f>
        <v>#N/A</v>
      </c>
      <c r="P158" t="e">
        <f aca="true" t="shared" si="28" ref="P158:P209">IF(K158=0,"",K158)</f>
        <v>#N/A</v>
      </c>
      <c r="Q158" t="e">
        <f aca="true" t="shared" si="29" ref="Q158:Q209">IF(L158=0,"",L158)</f>
        <v>#N/A</v>
      </c>
      <c r="R158" t="e">
        <f aca="true" t="shared" si="30" ref="R158:R209">IF(M158=0,"",M158)</f>
        <v>#N/A</v>
      </c>
      <c r="S158" t="e">
        <f aca="true" t="shared" si="31" ref="S158:S209">IF(N158=0,"",N158)</f>
        <v>#N/A</v>
      </c>
    </row>
    <row r="159" spans="1:19" ht="12.75">
      <c r="A159" s="7" t="s">
        <v>206</v>
      </c>
      <c r="B159" s="9"/>
      <c r="C159" s="9"/>
      <c r="D159" s="9"/>
      <c r="E159" s="9"/>
      <c r="F159" s="9"/>
      <c r="G159">
        <f t="shared" si="26"/>
      </c>
      <c r="I159" t="e">
        <f>MATCH(G159,weightcategories!D$1:D$14,0)</f>
        <v>#N/A</v>
      </c>
      <c r="J159" t="e">
        <f ca="1" t="shared" si="25"/>
        <v>#N/A</v>
      </c>
      <c r="K159" t="e">
        <f ca="1" t="shared" si="25"/>
        <v>#N/A</v>
      </c>
      <c r="L159" t="e">
        <f ca="1" t="shared" si="25"/>
        <v>#N/A</v>
      </c>
      <c r="M159" t="e">
        <f ca="1" t="shared" si="25"/>
        <v>#N/A</v>
      </c>
      <c r="N159" t="e">
        <f ca="1" t="shared" si="25"/>
        <v>#N/A</v>
      </c>
      <c r="O159" t="e">
        <f t="shared" si="27"/>
        <v>#N/A</v>
      </c>
      <c r="P159" t="e">
        <f t="shared" si="28"/>
        <v>#N/A</v>
      </c>
      <c r="Q159" t="e">
        <f t="shared" si="29"/>
        <v>#N/A</v>
      </c>
      <c r="R159" t="e">
        <f t="shared" si="30"/>
        <v>#N/A</v>
      </c>
      <c r="S159" t="e">
        <f t="shared" si="31"/>
        <v>#N/A</v>
      </c>
    </row>
    <row r="160" spans="1:19" ht="12.75">
      <c r="A160" s="7" t="s">
        <v>207</v>
      </c>
      <c r="B160" s="9"/>
      <c r="C160" s="9"/>
      <c r="D160" s="9"/>
      <c r="E160" s="9"/>
      <c r="F160" s="9"/>
      <c r="G160">
        <f t="shared" si="26"/>
      </c>
      <c r="I160" t="e">
        <f>MATCH(G160,weightcategories!D$1:D$14,0)</f>
        <v>#N/A</v>
      </c>
      <c r="J160" t="e">
        <f ca="1" t="shared" si="25"/>
        <v>#N/A</v>
      </c>
      <c r="K160" t="e">
        <f ca="1" t="shared" si="25"/>
        <v>#N/A</v>
      </c>
      <c r="L160" t="e">
        <f ca="1" t="shared" si="25"/>
        <v>#N/A</v>
      </c>
      <c r="M160" t="e">
        <f ca="1" t="shared" si="25"/>
        <v>#N/A</v>
      </c>
      <c r="N160" t="e">
        <f ca="1" t="shared" si="25"/>
        <v>#N/A</v>
      </c>
      <c r="O160" t="e">
        <f t="shared" si="27"/>
        <v>#N/A</v>
      </c>
      <c r="P160" t="e">
        <f t="shared" si="28"/>
        <v>#N/A</v>
      </c>
      <c r="Q160" t="e">
        <f t="shared" si="29"/>
        <v>#N/A</v>
      </c>
      <c r="R160" t="e">
        <f t="shared" si="30"/>
        <v>#N/A</v>
      </c>
      <c r="S160" t="e">
        <f t="shared" si="31"/>
        <v>#N/A</v>
      </c>
    </row>
    <row r="161" spans="1:19" ht="12.75">
      <c r="A161" s="7" t="s">
        <v>208</v>
      </c>
      <c r="B161" s="9"/>
      <c r="C161" s="9"/>
      <c r="D161" s="9"/>
      <c r="E161" s="9"/>
      <c r="F161" s="9"/>
      <c r="G161">
        <f t="shared" si="26"/>
      </c>
      <c r="I161" t="e">
        <f>MATCH(G161,weightcategories!D$1:D$14,0)</f>
        <v>#N/A</v>
      </c>
      <c r="J161" t="e">
        <f ca="1" t="shared" si="25"/>
        <v>#N/A</v>
      </c>
      <c r="K161" t="e">
        <f ca="1" t="shared" si="25"/>
        <v>#N/A</v>
      </c>
      <c r="L161" t="e">
        <f ca="1" t="shared" si="25"/>
        <v>#N/A</v>
      </c>
      <c r="M161" t="e">
        <f ca="1" t="shared" si="25"/>
        <v>#N/A</v>
      </c>
      <c r="N161" t="e">
        <f ca="1" t="shared" si="25"/>
        <v>#N/A</v>
      </c>
      <c r="O161" t="e">
        <f t="shared" si="27"/>
        <v>#N/A</v>
      </c>
      <c r="P161" t="e">
        <f t="shared" si="28"/>
        <v>#N/A</v>
      </c>
      <c r="Q161" t="e">
        <f t="shared" si="29"/>
        <v>#N/A</v>
      </c>
      <c r="R161" t="e">
        <f t="shared" si="30"/>
        <v>#N/A</v>
      </c>
      <c r="S161" t="e">
        <f t="shared" si="31"/>
        <v>#N/A</v>
      </c>
    </row>
    <row r="162" spans="1:19" ht="12.75">
      <c r="A162" s="7" t="s">
        <v>209</v>
      </c>
      <c r="B162" s="9"/>
      <c r="C162" s="9"/>
      <c r="D162" s="9"/>
      <c r="E162" s="9"/>
      <c r="F162" s="9"/>
      <c r="G162">
        <f t="shared" si="26"/>
      </c>
      <c r="I162" t="e">
        <f>MATCH(G162,weightcategories!D$1:D$14,0)</f>
        <v>#N/A</v>
      </c>
      <c r="J162" t="e">
        <f ca="1" t="shared" si="25"/>
        <v>#N/A</v>
      </c>
      <c r="K162" t="e">
        <f ca="1" t="shared" si="25"/>
        <v>#N/A</v>
      </c>
      <c r="L162" t="e">
        <f ca="1" t="shared" si="25"/>
        <v>#N/A</v>
      </c>
      <c r="M162" t="e">
        <f ca="1" t="shared" si="25"/>
        <v>#N/A</v>
      </c>
      <c r="N162" t="e">
        <f ca="1" t="shared" si="25"/>
        <v>#N/A</v>
      </c>
      <c r="O162" t="e">
        <f t="shared" si="27"/>
        <v>#N/A</v>
      </c>
      <c r="P162" t="e">
        <f t="shared" si="28"/>
        <v>#N/A</v>
      </c>
      <c r="Q162" t="e">
        <f t="shared" si="29"/>
        <v>#N/A</v>
      </c>
      <c r="R162" t="e">
        <f t="shared" si="30"/>
        <v>#N/A</v>
      </c>
      <c r="S162" t="e">
        <f t="shared" si="31"/>
        <v>#N/A</v>
      </c>
    </row>
    <row r="163" spans="1:19" ht="12.75">
      <c r="A163" s="7" t="s">
        <v>210</v>
      </c>
      <c r="B163" s="9"/>
      <c r="C163" s="9"/>
      <c r="D163" s="9"/>
      <c r="E163" s="9"/>
      <c r="F163" s="9"/>
      <c r="G163">
        <f t="shared" si="26"/>
      </c>
      <c r="I163" t="e">
        <f>MATCH(G163,weightcategories!D$1:D$14,0)</f>
        <v>#N/A</v>
      </c>
      <c r="J163" t="e">
        <f ca="1" t="shared" si="25"/>
        <v>#N/A</v>
      </c>
      <c r="K163" t="e">
        <f ca="1" t="shared" si="25"/>
        <v>#N/A</v>
      </c>
      <c r="L163" t="e">
        <f ca="1" t="shared" si="25"/>
        <v>#N/A</v>
      </c>
      <c r="M163" t="e">
        <f ca="1" t="shared" si="25"/>
        <v>#N/A</v>
      </c>
      <c r="N163" t="e">
        <f ca="1" t="shared" si="25"/>
        <v>#N/A</v>
      </c>
      <c r="O163" t="e">
        <f t="shared" si="27"/>
        <v>#N/A</v>
      </c>
      <c r="P163" t="e">
        <f t="shared" si="28"/>
        <v>#N/A</v>
      </c>
      <c r="Q163" t="e">
        <f t="shared" si="29"/>
        <v>#N/A</v>
      </c>
      <c r="R163" t="e">
        <f t="shared" si="30"/>
        <v>#N/A</v>
      </c>
      <c r="S163" t="e">
        <f t="shared" si="31"/>
        <v>#N/A</v>
      </c>
    </row>
    <row r="164" spans="1:19" ht="12.75">
      <c r="A164" s="7" t="s">
        <v>211</v>
      </c>
      <c r="B164" s="9"/>
      <c r="C164" s="9"/>
      <c r="D164" s="9"/>
      <c r="E164" s="9"/>
      <c r="F164" s="9"/>
      <c r="G164">
        <f t="shared" si="26"/>
      </c>
      <c r="I164" t="e">
        <f>MATCH(G164,weightcategories!D$1:D$14,0)</f>
        <v>#N/A</v>
      </c>
      <c r="J164" t="e">
        <f ca="1" t="shared" si="25"/>
        <v>#N/A</v>
      </c>
      <c r="K164" t="e">
        <f ca="1" t="shared" si="25"/>
        <v>#N/A</v>
      </c>
      <c r="L164" t="e">
        <f ca="1" t="shared" si="25"/>
        <v>#N/A</v>
      </c>
      <c r="M164" t="e">
        <f ca="1" t="shared" si="25"/>
        <v>#N/A</v>
      </c>
      <c r="N164" t="e">
        <f ca="1" t="shared" si="25"/>
        <v>#N/A</v>
      </c>
      <c r="O164" t="e">
        <f t="shared" si="27"/>
        <v>#N/A</v>
      </c>
      <c r="P164" t="e">
        <f t="shared" si="28"/>
        <v>#N/A</v>
      </c>
      <c r="Q164" t="e">
        <f t="shared" si="29"/>
        <v>#N/A</v>
      </c>
      <c r="R164" t="e">
        <f t="shared" si="30"/>
        <v>#N/A</v>
      </c>
      <c r="S164" t="e">
        <f t="shared" si="31"/>
        <v>#N/A</v>
      </c>
    </row>
    <row r="165" spans="1:19" ht="12.75">
      <c r="A165" s="7" t="s">
        <v>212</v>
      </c>
      <c r="B165" s="9"/>
      <c r="C165" s="9"/>
      <c r="D165" s="9"/>
      <c r="E165" s="9"/>
      <c r="F165" s="9"/>
      <c r="G165">
        <f t="shared" si="26"/>
      </c>
      <c r="I165" t="e">
        <f>MATCH(G165,weightcategories!D$1:D$14,0)</f>
        <v>#N/A</v>
      </c>
      <c r="J165" t="e">
        <f ca="1" t="shared" si="25"/>
        <v>#N/A</v>
      </c>
      <c r="K165" t="e">
        <f ca="1" t="shared" si="25"/>
        <v>#N/A</v>
      </c>
      <c r="L165" t="e">
        <f ca="1" t="shared" si="25"/>
        <v>#N/A</v>
      </c>
      <c r="M165" t="e">
        <f ca="1" t="shared" si="25"/>
        <v>#N/A</v>
      </c>
      <c r="N165" t="e">
        <f ca="1" t="shared" si="25"/>
        <v>#N/A</v>
      </c>
      <c r="O165" t="e">
        <f t="shared" si="27"/>
        <v>#N/A</v>
      </c>
      <c r="P165" t="e">
        <f t="shared" si="28"/>
        <v>#N/A</v>
      </c>
      <c r="Q165" t="e">
        <f t="shared" si="29"/>
        <v>#N/A</v>
      </c>
      <c r="R165" t="e">
        <f t="shared" si="30"/>
        <v>#N/A</v>
      </c>
      <c r="S165" t="e">
        <f t="shared" si="31"/>
        <v>#N/A</v>
      </c>
    </row>
    <row r="166" spans="1:19" ht="12.75">
      <c r="A166" s="7" t="s">
        <v>213</v>
      </c>
      <c r="B166" s="9"/>
      <c r="C166" s="9"/>
      <c r="D166" s="9"/>
      <c r="E166" s="9"/>
      <c r="F166" s="9"/>
      <c r="G166">
        <f t="shared" si="26"/>
      </c>
      <c r="I166" t="e">
        <f>MATCH(G166,weightcategories!D$1:D$14,0)</f>
        <v>#N/A</v>
      </c>
      <c r="J166" t="e">
        <f ca="1" t="shared" si="25"/>
        <v>#N/A</v>
      </c>
      <c r="K166" t="e">
        <f ca="1" t="shared" si="25"/>
        <v>#N/A</v>
      </c>
      <c r="L166" t="e">
        <f ca="1" t="shared" si="25"/>
        <v>#N/A</v>
      </c>
      <c r="M166" t="e">
        <f ca="1" t="shared" si="25"/>
        <v>#N/A</v>
      </c>
      <c r="N166" t="e">
        <f ca="1" t="shared" si="25"/>
        <v>#N/A</v>
      </c>
      <c r="O166" t="e">
        <f t="shared" si="27"/>
        <v>#N/A</v>
      </c>
      <c r="P166" t="e">
        <f t="shared" si="28"/>
        <v>#N/A</v>
      </c>
      <c r="Q166" t="e">
        <f t="shared" si="29"/>
        <v>#N/A</v>
      </c>
      <c r="R166" t="e">
        <f t="shared" si="30"/>
        <v>#N/A</v>
      </c>
      <c r="S166" t="e">
        <f t="shared" si="31"/>
        <v>#N/A</v>
      </c>
    </row>
    <row r="167" spans="1:19" ht="12.75">
      <c r="A167" s="7" t="s">
        <v>214</v>
      </c>
      <c r="B167" s="9"/>
      <c r="C167" s="9"/>
      <c r="D167" s="9"/>
      <c r="E167" s="9"/>
      <c r="F167" s="9"/>
      <c r="G167">
        <f t="shared" si="26"/>
      </c>
      <c r="I167" t="e">
        <f>MATCH(G167,weightcategories!D$1:D$14,0)</f>
        <v>#N/A</v>
      </c>
      <c r="J167" t="e">
        <f ca="1" t="shared" si="25"/>
        <v>#N/A</v>
      </c>
      <c r="K167" t="e">
        <f ca="1" t="shared" si="25"/>
        <v>#N/A</v>
      </c>
      <c r="L167" t="e">
        <f ca="1" t="shared" si="25"/>
        <v>#N/A</v>
      </c>
      <c r="M167" t="e">
        <f ca="1" t="shared" si="25"/>
        <v>#N/A</v>
      </c>
      <c r="N167" t="e">
        <f ca="1" t="shared" si="25"/>
        <v>#N/A</v>
      </c>
      <c r="O167" t="e">
        <f t="shared" si="27"/>
        <v>#N/A</v>
      </c>
      <c r="P167" t="e">
        <f t="shared" si="28"/>
        <v>#N/A</v>
      </c>
      <c r="Q167" t="e">
        <f t="shared" si="29"/>
        <v>#N/A</v>
      </c>
      <c r="R167" t="e">
        <f t="shared" si="30"/>
        <v>#N/A</v>
      </c>
      <c r="S167" t="e">
        <f t="shared" si="31"/>
        <v>#N/A</v>
      </c>
    </row>
    <row r="168" spans="1:19" ht="12.75">
      <c r="A168" s="7" t="s">
        <v>215</v>
      </c>
      <c r="B168" s="9"/>
      <c r="C168" s="9"/>
      <c r="D168" s="9"/>
      <c r="E168" s="9"/>
      <c r="F168" s="9"/>
      <c r="G168">
        <f t="shared" si="26"/>
      </c>
      <c r="I168" t="e">
        <f>MATCH(G168,weightcategories!D$1:D$14,0)</f>
        <v>#N/A</v>
      </c>
      <c r="J168" t="e">
        <f ca="1" t="shared" si="25"/>
        <v>#N/A</v>
      </c>
      <c r="K168" t="e">
        <f ca="1" t="shared" si="25"/>
        <v>#N/A</v>
      </c>
      <c r="L168" t="e">
        <f ca="1" t="shared" si="25"/>
        <v>#N/A</v>
      </c>
      <c r="M168" t="e">
        <f ca="1" t="shared" si="25"/>
        <v>#N/A</v>
      </c>
      <c r="N168" t="e">
        <f ca="1" t="shared" si="25"/>
        <v>#N/A</v>
      </c>
      <c r="O168" t="e">
        <f t="shared" si="27"/>
        <v>#N/A</v>
      </c>
      <c r="P168" t="e">
        <f t="shared" si="28"/>
        <v>#N/A</v>
      </c>
      <c r="Q168" t="e">
        <f t="shared" si="29"/>
        <v>#N/A</v>
      </c>
      <c r="R168" t="e">
        <f t="shared" si="30"/>
        <v>#N/A</v>
      </c>
      <c r="S168" t="e">
        <f t="shared" si="31"/>
        <v>#N/A</v>
      </c>
    </row>
    <row r="169" spans="1:19" ht="12.75">
      <c r="A169" s="7" t="s">
        <v>216</v>
      </c>
      <c r="B169" s="9"/>
      <c r="C169" s="9"/>
      <c r="D169" s="9"/>
      <c r="E169" s="9"/>
      <c r="F169" s="9"/>
      <c r="G169">
        <f t="shared" si="26"/>
      </c>
      <c r="I169" t="e">
        <f>MATCH(G169,weightcategories!D$1:D$14,0)</f>
        <v>#N/A</v>
      </c>
      <c r="J169" t="e">
        <f ca="1" t="shared" si="25"/>
        <v>#N/A</v>
      </c>
      <c r="K169" t="e">
        <f ca="1" t="shared" si="25"/>
        <v>#N/A</v>
      </c>
      <c r="L169" t="e">
        <f ca="1" t="shared" si="25"/>
        <v>#N/A</v>
      </c>
      <c r="M169" t="e">
        <f ca="1" t="shared" si="25"/>
        <v>#N/A</v>
      </c>
      <c r="N169" t="e">
        <f ca="1" t="shared" si="25"/>
        <v>#N/A</v>
      </c>
      <c r="O169" t="e">
        <f t="shared" si="27"/>
        <v>#N/A</v>
      </c>
      <c r="P169" t="e">
        <f t="shared" si="28"/>
        <v>#N/A</v>
      </c>
      <c r="Q169" t="e">
        <f t="shared" si="29"/>
        <v>#N/A</v>
      </c>
      <c r="R169" t="e">
        <f t="shared" si="30"/>
        <v>#N/A</v>
      </c>
      <c r="S169" t="e">
        <f t="shared" si="31"/>
        <v>#N/A</v>
      </c>
    </row>
    <row r="170" spans="1:19" ht="12.75">
      <c r="A170" s="7" t="s">
        <v>217</v>
      </c>
      <c r="B170" s="9"/>
      <c r="C170" s="9"/>
      <c r="D170" s="9"/>
      <c r="E170" s="9"/>
      <c r="F170" s="9"/>
      <c r="G170">
        <f t="shared" si="26"/>
      </c>
      <c r="I170" t="e">
        <f>MATCH(G170,weightcategories!D$1:D$14,0)</f>
        <v>#N/A</v>
      </c>
      <c r="J170" t="e">
        <f ca="1" t="shared" si="25"/>
        <v>#N/A</v>
      </c>
      <c r="K170" t="e">
        <f ca="1" t="shared" si="25"/>
        <v>#N/A</v>
      </c>
      <c r="L170" t="e">
        <f ca="1" t="shared" si="25"/>
        <v>#N/A</v>
      </c>
      <c r="M170" t="e">
        <f ca="1" t="shared" si="25"/>
        <v>#N/A</v>
      </c>
      <c r="N170" t="e">
        <f ca="1" t="shared" si="25"/>
        <v>#N/A</v>
      </c>
      <c r="O170" t="e">
        <f t="shared" si="27"/>
        <v>#N/A</v>
      </c>
      <c r="P170" t="e">
        <f t="shared" si="28"/>
        <v>#N/A</v>
      </c>
      <c r="Q170" t="e">
        <f t="shared" si="29"/>
        <v>#N/A</v>
      </c>
      <c r="R170" t="e">
        <f t="shared" si="30"/>
        <v>#N/A</v>
      </c>
      <c r="S170" t="e">
        <f t="shared" si="31"/>
        <v>#N/A</v>
      </c>
    </row>
    <row r="171" spans="1:19" ht="12.75">
      <c r="A171" s="7" t="s">
        <v>218</v>
      </c>
      <c r="B171" s="9"/>
      <c r="C171" s="9"/>
      <c r="D171" s="9"/>
      <c r="E171" s="9"/>
      <c r="F171" s="9"/>
      <c r="G171">
        <f t="shared" si="26"/>
      </c>
      <c r="I171" t="e">
        <f>MATCH(G171,weightcategories!D$1:D$14,0)</f>
        <v>#N/A</v>
      </c>
      <c r="J171" t="e">
        <f ca="1" t="shared" si="25"/>
        <v>#N/A</v>
      </c>
      <c r="K171" t="e">
        <f ca="1" t="shared" si="25"/>
        <v>#N/A</v>
      </c>
      <c r="L171" t="e">
        <f ca="1" t="shared" si="25"/>
        <v>#N/A</v>
      </c>
      <c r="M171" t="e">
        <f ca="1" t="shared" si="25"/>
        <v>#N/A</v>
      </c>
      <c r="N171" t="e">
        <f ca="1" t="shared" si="25"/>
        <v>#N/A</v>
      </c>
      <c r="O171" t="e">
        <f t="shared" si="27"/>
        <v>#N/A</v>
      </c>
      <c r="P171" t="e">
        <f t="shared" si="28"/>
        <v>#N/A</v>
      </c>
      <c r="Q171" t="e">
        <f t="shared" si="29"/>
        <v>#N/A</v>
      </c>
      <c r="R171" t="e">
        <f t="shared" si="30"/>
        <v>#N/A</v>
      </c>
      <c r="S171" t="e">
        <f t="shared" si="31"/>
        <v>#N/A</v>
      </c>
    </row>
    <row r="172" spans="1:19" ht="12.75">
      <c r="A172" s="7" t="s">
        <v>219</v>
      </c>
      <c r="B172" s="9"/>
      <c r="C172" s="9"/>
      <c r="D172" s="9"/>
      <c r="E172" s="9"/>
      <c r="F172" s="9"/>
      <c r="G172">
        <f t="shared" si="26"/>
      </c>
      <c r="I172" t="e">
        <f>MATCH(G172,weightcategories!D$1:D$14,0)</f>
        <v>#N/A</v>
      </c>
      <c r="J172" t="e">
        <f ca="1" t="shared" si="25"/>
        <v>#N/A</v>
      </c>
      <c r="K172" t="e">
        <f ca="1" t="shared" si="25"/>
        <v>#N/A</v>
      </c>
      <c r="L172" t="e">
        <f ca="1" t="shared" si="25"/>
        <v>#N/A</v>
      </c>
      <c r="M172" t="e">
        <f ca="1" t="shared" si="25"/>
        <v>#N/A</v>
      </c>
      <c r="N172" t="e">
        <f ca="1" t="shared" si="25"/>
        <v>#N/A</v>
      </c>
      <c r="O172" t="e">
        <f t="shared" si="27"/>
        <v>#N/A</v>
      </c>
      <c r="P172" t="e">
        <f t="shared" si="28"/>
        <v>#N/A</v>
      </c>
      <c r="Q172" t="e">
        <f t="shared" si="29"/>
        <v>#N/A</v>
      </c>
      <c r="R172" t="e">
        <f t="shared" si="30"/>
        <v>#N/A</v>
      </c>
      <c r="S172" t="e">
        <f t="shared" si="31"/>
        <v>#N/A</v>
      </c>
    </row>
    <row r="173" spans="1:19" ht="12.75">
      <c r="A173" s="7" t="s">
        <v>220</v>
      </c>
      <c r="B173" s="9"/>
      <c r="C173" s="9"/>
      <c r="D173" s="9"/>
      <c r="E173" s="9"/>
      <c r="F173" s="9"/>
      <c r="G173">
        <f t="shared" si="26"/>
      </c>
      <c r="I173" t="e">
        <f>MATCH(G173,weightcategories!D$1:D$14,0)</f>
        <v>#N/A</v>
      </c>
      <c r="J173" t="e">
        <f ca="1" t="shared" si="25"/>
        <v>#N/A</v>
      </c>
      <c r="K173" t="e">
        <f ca="1" t="shared" si="25"/>
        <v>#N/A</v>
      </c>
      <c r="L173" t="e">
        <f ca="1" t="shared" si="25"/>
        <v>#N/A</v>
      </c>
      <c r="M173" t="e">
        <f ca="1" t="shared" si="25"/>
        <v>#N/A</v>
      </c>
      <c r="N173" t="e">
        <f ca="1" t="shared" si="25"/>
        <v>#N/A</v>
      </c>
      <c r="O173" t="e">
        <f t="shared" si="27"/>
        <v>#N/A</v>
      </c>
      <c r="P173" t="e">
        <f t="shared" si="28"/>
        <v>#N/A</v>
      </c>
      <c r="Q173" t="e">
        <f t="shared" si="29"/>
        <v>#N/A</v>
      </c>
      <c r="R173" t="e">
        <f t="shared" si="30"/>
        <v>#N/A</v>
      </c>
      <c r="S173" t="e">
        <f t="shared" si="31"/>
        <v>#N/A</v>
      </c>
    </row>
    <row r="174" spans="1:19" ht="12.75">
      <c r="A174" s="7" t="s">
        <v>221</v>
      </c>
      <c r="B174" s="9"/>
      <c r="C174" s="9"/>
      <c r="D174" s="9"/>
      <c r="E174" s="9"/>
      <c r="F174" s="9"/>
      <c r="G174">
        <f t="shared" si="26"/>
      </c>
      <c r="I174" t="e">
        <f>MATCH(G174,weightcategories!D$1:D$14,0)</f>
        <v>#N/A</v>
      </c>
      <c r="J174" t="e">
        <f ca="1" t="shared" si="25"/>
        <v>#N/A</v>
      </c>
      <c r="K174" t="e">
        <f ca="1" t="shared" si="25"/>
        <v>#N/A</v>
      </c>
      <c r="L174" t="e">
        <f ca="1" t="shared" si="25"/>
        <v>#N/A</v>
      </c>
      <c r="M174" t="e">
        <f ca="1" t="shared" si="25"/>
        <v>#N/A</v>
      </c>
      <c r="N174" t="e">
        <f ca="1" t="shared" si="25"/>
        <v>#N/A</v>
      </c>
      <c r="O174" t="e">
        <f t="shared" si="27"/>
        <v>#N/A</v>
      </c>
      <c r="P174" t="e">
        <f t="shared" si="28"/>
        <v>#N/A</v>
      </c>
      <c r="Q174" t="e">
        <f t="shared" si="29"/>
        <v>#N/A</v>
      </c>
      <c r="R174" t="e">
        <f t="shared" si="30"/>
        <v>#N/A</v>
      </c>
      <c r="S174" t="e">
        <f t="shared" si="31"/>
        <v>#N/A</v>
      </c>
    </row>
    <row r="175" spans="1:19" ht="12.75">
      <c r="A175" s="7" t="s">
        <v>222</v>
      </c>
      <c r="B175" s="9"/>
      <c r="C175" s="9"/>
      <c r="D175" s="9"/>
      <c r="E175" s="9"/>
      <c r="F175" s="9"/>
      <c r="G175">
        <f t="shared" si="26"/>
      </c>
      <c r="I175" t="e">
        <f>MATCH(G175,weightcategories!D$1:D$14,0)</f>
        <v>#N/A</v>
      </c>
      <c r="J175" t="e">
        <f ca="1" t="shared" si="25"/>
        <v>#N/A</v>
      </c>
      <c r="K175" t="e">
        <f ca="1" t="shared" si="25"/>
        <v>#N/A</v>
      </c>
      <c r="L175" t="e">
        <f ca="1" t="shared" si="25"/>
        <v>#N/A</v>
      </c>
      <c r="M175" t="e">
        <f ca="1" t="shared" si="25"/>
        <v>#N/A</v>
      </c>
      <c r="N175" t="e">
        <f ca="1" t="shared" si="25"/>
        <v>#N/A</v>
      </c>
      <c r="O175" t="e">
        <f t="shared" si="27"/>
        <v>#N/A</v>
      </c>
      <c r="P175" t="e">
        <f t="shared" si="28"/>
        <v>#N/A</v>
      </c>
      <c r="Q175" t="e">
        <f t="shared" si="29"/>
        <v>#N/A</v>
      </c>
      <c r="R175" t="e">
        <f t="shared" si="30"/>
        <v>#N/A</v>
      </c>
      <c r="S175" t="e">
        <f t="shared" si="31"/>
        <v>#N/A</v>
      </c>
    </row>
    <row r="176" spans="1:19" ht="12.75">
      <c r="A176" s="7" t="s">
        <v>223</v>
      </c>
      <c r="B176" s="9"/>
      <c r="C176" s="9"/>
      <c r="D176" s="9"/>
      <c r="E176" s="9"/>
      <c r="F176" s="9"/>
      <c r="G176">
        <f t="shared" si="26"/>
      </c>
      <c r="I176" t="e">
        <f>MATCH(G176,weightcategories!D$1:D$14,0)</f>
        <v>#N/A</v>
      </c>
      <c r="J176" t="e">
        <f ca="1" t="shared" si="25"/>
        <v>#N/A</v>
      </c>
      <c r="K176" t="e">
        <f ca="1" t="shared" si="25"/>
        <v>#N/A</v>
      </c>
      <c r="L176" t="e">
        <f ca="1" t="shared" si="25"/>
        <v>#N/A</v>
      </c>
      <c r="M176" t="e">
        <f ca="1" t="shared" si="25"/>
        <v>#N/A</v>
      </c>
      <c r="N176" t="e">
        <f ca="1" t="shared" si="25"/>
        <v>#N/A</v>
      </c>
      <c r="O176" t="e">
        <f t="shared" si="27"/>
        <v>#N/A</v>
      </c>
      <c r="P176" t="e">
        <f t="shared" si="28"/>
        <v>#N/A</v>
      </c>
      <c r="Q176" t="e">
        <f t="shared" si="29"/>
        <v>#N/A</v>
      </c>
      <c r="R176" t="e">
        <f t="shared" si="30"/>
        <v>#N/A</v>
      </c>
      <c r="S176" t="e">
        <f t="shared" si="31"/>
        <v>#N/A</v>
      </c>
    </row>
    <row r="177" spans="1:19" ht="12.75">
      <c r="A177" s="7" t="s">
        <v>224</v>
      </c>
      <c r="B177" s="9"/>
      <c r="C177" s="9"/>
      <c r="D177" s="9"/>
      <c r="E177" s="9"/>
      <c r="F177" s="9"/>
      <c r="G177">
        <f t="shared" si="26"/>
      </c>
      <c r="I177" t="e">
        <f>MATCH(G177,weightcategories!D$1:D$14,0)</f>
        <v>#N/A</v>
      </c>
      <c r="J177" t="e">
        <f ca="1" t="shared" si="25"/>
        <v>#N/A</v>
      </c>
      <c r="K177" t="e">
        <f ca="1" t="shared" si="25"/>
        <v>#N/A</v>
      </c>
      <c r="L177" t="e">
        <f ca="1" t="shared" si="25"/>
        <v>#N/A</v>
      </c>
      <c r="M177" t="e">
        <f ca="1" t="shared" si="25"/>
        <v>#N/A</v>
      </c>
      <c r="N177" t="e">
        <f ca="1" t="shared" si="25"/>
        <v>#N/A</v>
      </c>
      <c r="O177" t="e">
        <f t="shared" si="27"/>
        <v>#N/A</v>
      </c>
      <c r="P177" t="e">
        <f t="shared" si="28"/>
        <v>#N/A</v>
      </c>
      <c r="Q177" t="e">
        <f t="shared" si="29"/>
        <v>#N/A</v>
      </c>
      <c r="R177" t="e">
        <f t="shared" si="30"/>
        <v>#N/A</v>
      </c>
      <c r="S177" t="e">
        <f t="shared" si="31"/>
        <v>#N/A</v>
      </c>
    </row>
    <row r="178" spans="1:19" ht="12.75">
      <c r="A178" s="7" t="s">
        <v>225</v>
      </c>
      <c r="B178" s="9"/>
      <c r="C178" s="9"/>
      <c r="D178" s="9"/>
      <c r="E178" s="9"/>
      <c r="F178" s="9"/>
      <c r="G178">
        <f t="shared" si="26"/>
      </c>
      <c r="I178" t="e">
        <f>MATCH(G178,weightcategories!D$1:D$14,0)</f>
        <v>#N/A</v>
      </c>
      <c r="J178" t="e">
        <f ca="1" t="shared" si="25"/>
        <v>#N/A</v>
      </c>
      <c r="K178" t="e">
        <f ca="1" t="shared" si="25"/>
        <v>#N/A</v>
      </c>
      <c r="L178" t="e">
        <f ca="1" t="shared" si="25"/>
        <v>#N/A</v>
      </c>
      <c r="M178" t="e">
        <f ca="1" t="shared" si="25"/>
        <v>#N/A</v>
      </c>
      <c r="N178" t="e">
        <f ca="1" t="shared" si="25"/>
        <v>#N/A</v>
      </c>
      <c r="O178" t="e">
        <f t="shared" si="27"/>
        <v>#N/A</v>
      </c>
      <c r="P178" t="e">
        <f t="shared" si="28"/>
        <v>#N/A</v>
      </c>
      <c r="Q178" t="e">
        <f t="shared" si="29"/>
        <v>#N/A</v>
      </c>
      <c r="R178" t="e">
        <f t="shared" si="30"/>
        <v>#N/A</v>
      </c>
      <c r="S178" t="e">
        <f t="shared" si="31"/>
        <v>#N/A</v>
      </c>
    </row>
    <row r="179" spans="1:19" ht="12.75">
      <c r="A179" s="7" t="s">
        <v>226</v>
      </c>
      <c r="B179" s="9"/>
      <c r="C179" s="9"/>
      <c r="D179" s="9"/>
      <c r="E179" s="9"/>
      <c r="F179" s="9"/>
      <c r="G179">
        <f t="shared" si="26"/>
      </c>
      <c r="I179" t="e">
        <f>MATCH(G179,weightcategories!D$1:D$14,0)</f>
        <v>#N/A</v>
      </c>
      <c r="J179" t="e">
        <f ca="1" t="shared" si="25"/>
        <v>#N/A</v>
      </c>
      <c r="K179" t="e">
        <f ca="1" t="shared" si="25"/>
        <v>#N/A</v>
      </c>
      <c r="L179" t="e">
        <f ca="1" t="shared" si="25"/>
        <v>#N/A</v>
      </c>
      <c r="M179" t="e">
        <f ca="1" t="shared" si="25"/>
        <v>#N/A</v>
      </c>
      <c r="N179" t="e">
        <f ca="1" t="shared" si="25"/>
        <v>#N/A</v>
      </c>
      <c r="O179" t="e">
        <f t="shared" si="27"/>
        <v>#N/A</v>
      </c>
      <c r="P179" t="e">
        <f t="shared" si="28"/>
        <v>#N/A</v>
      </c>
      <c r="Q179" t="e">
        <f t="shared" si="29"/>
        <v>#N/A</v>
      </c>
      <c r="R179" t="e">
        <f t="shared" si="30"/>
        <v>#N/A</v>
      </c>
      <c r="S179" t="e">
        <f t="shared" si="31"/>
        <v>#N/A</v>
      </c>
    </row>
    <row r="180" spans="1:19" ht="12.75">
      <c r="A180" s="7" t="s">
        <v>227</v>
      </c>
      <c r="B180" s="9"/>
      <c r="C180" s="9"/>
      <c r="D180" s="9"/>
      <c r="E180" s="9"/>
      <c r="F180" s="9"/>
      <c r="G180">
        <f t="shared" si="26"/>
      </c>
      <c r="I180" t="e">
        <f>MATCH(G180,weightcategories!D$1:D$14,0)</f>
        <v>#N/A</v>
      </c>
      <c r="J180" t="e">
        <f ca="1" t="shared" si="25"/>
        <v>#N/A</v>
      </c>
      <c r="K180" t="e">
        <f ca="1" t="shared" si="25"/>
        <v>#N/A</v>
      </c>
      <c r="L180" t="e">
        <f ca="1" t="shared" si="25"/>
        <v>#N/A</v>
      </c>
      <c r="M180" t="e">
        <f ca="1" t="shared" si="25"/>
        <v>#N/A</v>
      </c>
      <c r="N180" t="e">
        <f ca="1" t="shared" si="25"/>
        <v>#N/A</v>
      </c>
      <c r="O180" t="e">
        <f t="shared" si="27"/>
        <v>#N/A</v>
      </c>
      <c r="P180" t="e">
        <f t="shared" si="28"/>
        <v>#N/A</v>
      </c>
      <c r="Q180" t="e">
        <f t="shared" si="29"/>
        <v>#N/A</v>
      </c>
      <c r="R180" t="e">
        <f t="shared" si="30"/>
        <v>#N/A</v>
      </c>
      <c r="S180" t="e">
        <f t="shared" si="31"/>
        <v>#N/A</v>
      </c>
    </row>
    <row r="181" spans="1:19" ht="12.75">
      <c r="A181" s="7" t="s">
        <v>228</v>
      </c>
      <c r="B181" s="9"/>
      <c r="C181" s="9"/>
      <c r="D181" s="9"/>
      <c r="E181" s="9"/>
      <c r="F181" s="9"/>
      <c r="G181">
        <f t="shared" si="26"/>
      </c>
      <c r="I181" t="e">
        <f>MATCH(G181,weightcategories!D$1:D$14,0)</f>
        <v>#N/A</v>
      </c>
      <c r="J181" t="e">
        <f ca="1" t="shared" si="25"/>
        <v>#N/A</v>
      </c>
      <c r="K181" t="e">
        <f ca="1" t="shared" si="25"/>
        <v>#N/A</v>
      </c>
      <c r="L181" t="e">
        <f ca="1" t="shared" si="25"/>
        <v>#N/A</v>
      </c>
      <c r="M181" t="e">
        <f ca="1" t="shared" si="25"/>
        <v>#N/A</v>
      </c>
      <c r="N181" t="e">
        <f ca="1" t="shared" si="25"/>
        <v>#N/A</v>
      </c>
      <c r="O181" t="e">
        <f t="shared" si="27"/>
        <v>#N/A</v>
      </c>
      <c r="P181" t="e">
        <f t="shared" si="28"/>
        <v>#N/A</v>
      </c>
      <c r="Q181" t="e">
        <f t="shared" si="29"/>
        <v>#N/A</v>
      </c>
      <c r="R181" t="e">
        <f t="shared" si="30"/>
        <v>#N/A</v>
      </c>
      <c r="S181" t="e">
        <f t="shared" si="31"/>
        <v>#N/A</v>
      </c>
    </row>
    <row r="182" spans="1:19" ht="12.75">
      <c r="A182" s="7" t="s">
        <v>229</v>
      </c>
      <c r="B182" s="9"/>
      <c r="C182" s="9"/>
      <c r="D182" s="9"/>
      <c r="E182" s="9"/>
      <c r="F182" s="9"/>
      <c r="G182">
        <f t="shared" si="26"/>
      </c>
      <c r="I182" t="e">
        <f>MATCH(G182,weightcategories!D$1:D$14,0)</f>
        <v>#N/A</v>
      </c>
      <c r="J182" t="e">
        <f ca="1" t="shared" si="25"/>
        <v>#N/A</v>
      </c>
      <c r="K182" t="e">
        <f ca="1" t="shared" si="25"/>
        <v>#N/A</v>
      </c>
      <c r="L182" t="e">
        <f ca="1" t="shared" si="25"/>
        <v>#N/A</v>
      </c>
      <c r="M182" t="e">
        <f ca="1" t="shared" si="25"/>
        <v>#N/A</v>
      </c>
      <c r="N182" t="e">
        <f ca="1" t="shared" si="25"/>
        <v>#N/A</v>
      </c>
      <c r="O182" t="e">
        <f t="shared" si="27"/>
        <v>#N/A</v>
      </c>
      <c r="P182" t="e">
        <f t="shared" si="28"/>
        <v>#N/A</v>
      </c>
      <c r="Q182" t="e">
        <f t="shared" si="29"/>
        <v>#N/A</v>
      </c>
      <c r="R182" t="e">
        <f t="shared" si="30"/>
        <v>#N/A</v>
      </c>
      <c r="S182" t="e">
        <f t="shared" si="31"/>
        <v>#N/A</v>
      </c>
    </row>
    <row r="183" spans="1:19" ht="12.75">
      <c r="A183" s="7" t="s">
        <v>230</v>
      </c>
      <c r="B183" s="9"/>
      <c r="C183" s="9"/>
      <c r="D183" s="9"/>
      <c r="E183" s="9"/>
      <c r="F183" s="9"/>
      <c r="G183">
        <f t="shared" si="26"/>
      </c>
      <c r="I183" t="e">
        <f>MATCH(G183,weightcategories!D$1:D$14,0)</f>
        <v>#N/A</v>
      </c>
      <c r="J183" t="e">
        <f ca="1" t="shared" si="25"/>
        <v>#N/A</v>
      </c>
      <c r="K183" t="e">
        <f ca="1" t="shared" si="25"/>
        <v>#N/A</v>
      </c>
      <c r="L183" t="e">
        <f ca="1" t="shared" si="25"/>
        <v>#N/A</v>
      </c>
      <c r="M183" t="e">
        <f ca="1" t="shared" si="25"/>
        <v>#N/A</v>
      </c>
      <c r="N183" t="e">
        <f ca="1" t="shared" si="25"/>
        <v>#N/A</v>
      </c>
      <c r="O183" t="e">
        <f t="shared" si="27"/>
        <v>#N/A</v>
      </c>
      <c r="P183" t="e">
        <f t="shared" si="28"/>
        <v>#N/A</v>
      </c>
      <c r="Q183" t="e">
        <f t="shared" si="29"/>
        <v>#N/A</v>
      </c>
      <c r="R183" t="e">
        <f t="shared" si="30"/>
        <v>#N/A</v>
      </c>
      <c r="S183" t="e">
        <f t="shared" si="31"/>
        <v>#N/A</v>
      </c>
    </row>
    <row r="184" spans="1:19" ht="12.75">
      <c r="A184" s="7" t="s">
        <v>231</v>
      </c>
      <c r="B184" s="9"/>
      <c r="C184" s="9"/>
      <c r="D184" s="9"/>
      <c r="E184" s="9"/>
      <c r="F184" s="9"/>
      <c r="G184">
        <f t="shared" si="26"/>
      </c>
      <c r="I184" t="e">
        <f>MATCH(G184,weightcategories!D$1:D$14,0)</f>
        <v>#N/A</v>
      </c>
      <c r="J184" t="e">
        <f ca="1" t="shared" si="25"/>
        <v>#N/A</v>
      </c>
      <c r="K184" t="e">
        <f ca="1" t="shared" si="25"/>
        <v>#N/A</v>
      </c>
      <c r="L184" t="e">
        <f ca="1" t="shared" si="25"/>
        <v>#N/A</v>
      </c>
      <c r="M184" t="e">
        <f ca="1" t="shared" si="25"/>
        <v>#N/A</v>
      </c>
      <c r="N184" t="e">
        <f ca="1" t="shared" si="25"/>
        <v>#N/A</v>
      </c>
      <c r="O184" t="e">
        <f t="shared" si="27"/>
        <v>#N/A</v>
      </c>
      <c r="P184" t="e">
        <f t="shared" si="28"/>
        <v>#N/A</v>
      </c>
      <c r="Q184" t="e">
        <f t="shared" si="29"/>
        <v>#N/A</v>
      </c>
      <c r="R184" t="e">
        <f t="shared" si="30"/>
        <v>#N/A</v>
      </c>
      <c r="S184" t="e">
        <f t="shared" si="31"/>
        <v>#N/A</v>
      </c>
    </row>
    <row r="185" spans="1:19" ht="12.75">
      <c r="A185" s="7" t="s">
        <v>232</v>
      </c>
      <c r="B185" s="9"/>
      <c r="C185" s="9"/>
      <c r="D185" s="9"/>
      <c r="E185" s="9"/>
      <c r="F185" s="9"/>
      <c r="G185">
        <f t="shared" si="26"/>
      </c>
      <c r="I185" t="e">
        <f>MATCH(G185,weightcategories!D$1:D$14,0)</f>
        <v>#N/A</v>
      </c>
      <c r="J185" t="e">
        <f ca="1" t="shared" si="25"/>
        <v>#N/A</v>
      </c>
      <c r="K185" t="e">
        <f ca="1" t="shared" si="25"/>
        <v>#N/A</v>
      </c>
      <c r="L185" t="e">
        <f ca="1" t="shared" si="25"/>
        <v>#N/A</v>
      </c>
      <c r="M185" t="e">
        <f ca="1" t="shared" si="25"/>
        <v>#N/A</v>
      </c>
      <c r="N185" t="e">
        <f ca="1" t="shared" si="25"/>
        <v>#N/A</v>
      </c>
      <c r="O185" t="e">
        <f t="shared" si="27"/>
        <v>#N/A</v>
      </c>
      <c r="P185" t="e">
        <f t="shared" si="28"/>
        <v>#N/A</v>
      </c>
      <c r="Q185" t="e">
        <f t="shared" si="29"/>
        <v>#N/A</v>
      </c>
      <c r="R185" t="e">
        <f t="shared" si="30"/>
        <v>#N/A</v>
      </c>
      <c r="S185" t="e">
        <f t="shared" si="31"/>
        <v>#N/A</v>
      </c>
    </row>
    <row r="186" spans="1:19" ht="12.75">
      <c r="A186" s="7" t="s">
        <v>233</v>
      </c>
      <c r="B186" s="9"/>
      <c r="C186" s="9"/>
      <c r="D186" s="9"/>
      <c r="E186" s="9"/>
      <c r="F186" s="9"/>
      <c r="G186">
        <f t="shared" si="26"/>
      </c>
      <c r="I186" t="e">
        <f>MATCH(G186,weightcategories!D$1:D$14,0)</f>
        <v>#N/A</v>
      </c>
      <c r="J186" t="e">
        <f ca="1" t="shared" si="25"/>
        <v>#N/A</v>
      </c>
      <c r="K186" t="e">
        <f ca="1" t="shared" si="25"/>
        <v>#N/A</v>
      </c>
      <c r="L186" t="e">
        <f ca="1" t="shared" si="25"/>
        <v>#N/A</v>
      </c>
      <c r="M186" t="e">
        <f ca="1" t="shared" si="25"/>
        <v>#N/A</v>
      </c>
      <c r="N186" t="e">
        <f ca="1" t="shared" si="25"/>
        <v>#N/A</v>
      </c>
      <c r="O186" t="e">
        <f t="shared" si="27"/>
        <v>#N/A</v>
      </c>
      <c r="P186" t="e">
        <f t="shared" si="28"/>
        <v>#N/A</v>
      </c>
      <c r="Q186" t="e">
        <f t="shared" si="29"/>
        <v>#N/A</v>
      </c>
      <c r="R186" t="e">
        <f t="shared" si="30"/>
        <v>#N/A</v>
      </c>
      <c r="S186" t="e">
        <f t="shared" si="31"/>
        <v>#N/A</v>
      </c>
    </row>
    <row r="187" spans="1:19" ht="12.75">
      <c r="A187" s="7" t="s">
        <v>234</v>
      </c>
      <c r="B187" s="9"/>
      <c r="C187" s="9"/>
      <c r="D187" s="9"/>
      <c r="E187" s="9"/>
      <c r="F187" s="9"/>
      <c r="G187">
        <f t="shared" si="26"/>
      </c>
      <c r="I187" t="e">
        <f>MATCH(G187,weightcategories!D$1:D$14,0)</f>
        <v>#N/A</v>
      </c>
      <c r="J187" t="e">
        <f ca="1" t="shared" si="25"/>
        <v>#N/A</v>
      </c>
      <c r="K187" t="e">
        <f ca="1" t="shared" si="25"/>
        <v>#N/A</v>
      </c>
      <c r="L187" t="e">
        <f ca="1" t="shared" si="25"/>
        <v>#N/A</v>
      </c>
      <c r="M187" t="e">
        <f ca="1" t="shared" si="25"/>
        <v>#N/A</v>
      </c>
      <c r="N187" t="e">
        <f ca="1" t="shared" si="25"/>
        <v>#N/A</v>
      </c>
      <c r="O187" t="e">
        <f t="shared" si="27"/>
        <v>#N/A</v>
      </c>
      <c r="P187" t="e">
        <f t="shared" si="28"/>
        <v>#N/A</v>
      </c>
      <c r="Q187" t="e">
        <f t="shared" si="29"/>
        <v>#N/A</v>
      </c>
      <c r="R187" t="e">
        <f t="shared" si="30"/>
        <v>#N/A</v>
      </c>
      <c r="S187" t="e">
        <f t="shared" si="31"/>
        <v>#N/A</v>
      </c>
    </row>
    <row r="188" spans="1:19" ht="12.75">
      <c r="A188" s="7" t="s">
        <v>235</v>
      </c>
      <c r="B188" s="9"/>
      <c r="C188" s="9"/>
      <c r="D188" s="9"/>
      <c r="E188" s="9"/>
      <c r="F188" s="9"/>
      <c r="G188">
        <f t="shared" si="26"/>
      </c>
      <c r="I188" t="e">
        <f>MATCH(G188,weightcategories!D$1:D$14,0)</f>
        <v>#N/A</v>
      </c>
      <c r="J188" t="e">
        <f ca="1" t="shared" si="25"/>
        <v>#N/A</v>
      </c>
      <c r="K188" t="e">
        <f ca="1" t="shared" si="25"/>
        <v>#N/A</v>
      </c>
      <c r="L188" t="e">
        <f ca="1" t="shared" si="25"/>
        <v>#N/A</v>
      </c>
      <c r="M188" t="e">
        <f ca="1" t="shared" si="25"/>
        <v>#N/A</v>
      </c>
      <c r="N188" t="e">
        <f ca="1" t="shared" si="25"/>
        <v>#N/A</v>
      </c>
      <c r="O188" t="e">
        <f t="shared" si="27"/>
        <v>#N/A</v>
      </c>
      <c r="P188" t="e">
        <f t="shared" si="28"/>
        <v>#N/A</v>
      </c>
      <c r="Q188" t="e">
        <f t="shared" si="29"/>
        <v>#N/A</v>
      </c>
      <c r="R188" t="e">
        <f t="shared" si="30"/>
        <v>#N/A</v>
      </c>
      <c r="S188" t="e">
        <f t="shared" si="31"/>
        <v>#N/A</v>
      </c>
    </row>
    <row r="189" spans="1:19" ht="12.75">
      <c r="A189" s="7" t="s">
        <v>236</v>
      </c>
      <c r="B189" s="9"/>
      <c r="C189" s="9"/>
      <c r="D189" s="9"/>
      <c r="E189" s="9"/>
      <c r="F189" s="9"/>
      <c r="G189">
        <f t="shared" si="26"/>
      </c>
      <c r="I189" t="e">
        <f>MATCH(G189,weightcategories!D$1:D$14,0)</f>
        <v>#N/A</v>
      </c>
      <c r="J189" t="e">
        <f ca="1" t="shared" si="25"/>
        <v>#N/A</v>
      </c>
      <c r="K189" t="e">
        <f ca="1" t="shared" si="25"/>
        <v>#N/A</v>
      </c>
      <c r="L189" t="e">
        <f ca="1" t="shared" si="25"/>
        <v>#N/A</v>
      </c>
      <c r="M189" t="e">
        <f ca="1" t="shared" si="25"/>
        <v>#N/A</v>
      </c>
      <c r="N189" t="e">
        <f ca="1" t="shared" si="25"/>
        <v>#N/A</v>
      </c>
      <c r="O189" t="e">
        <f t="shared" si="27"/>
        <v>#N/A</v>
      </c>
      <c r="P189" t="e">
        <f t="shared" si="28"/>
        <v>#N/A</v>
      </c>
      <c r="Q189" t="e">
        <f t="shared" si="29"/>
        <v>#N/A</v>
      </c>
      <c r="R189" t="e">
        <f t="shared" si="30"/>
        <v>#N/A</v>
      </c>
      <c r="S189" t="e">
        <f t="shared" si="31"/>
        <v>#N/A</v>
      </c>
    </row>
    <row r="190" spans="1:19" ht="12.75">
      <c r="A190" s="7" t="s">
        <v>237</v>
      </c>
      <c r="B190" s="9"/>
      <c r="C190" s="9"/>
      <c r="D190" s="9"/>
      <c r="E190" s="9"/>
      <c r="F190" s="9"/>
      <c r="G190">
        <f t="shared" si="26"/>
      </c>
      <c r="I190" t="e">
        <f>MATCH(G190,weightcategories!D$1:D$14,0)</f>
        <v>#N/A</v>
      </c>
      <c r="J190" t="e">
        <f ca="1" t="shared" si="25"/>
        <v>#N/A</v>
      </c>
      <c r="K190" t="e">
        <f ca="1" t="shared" si="25"/>
        <v>#N/A</v>
      </c>
      <c r="L190" t="e">
        <f ca="1" t="shared" si="25"/>
        <v>#N/A</v>
      </c>
      <c r="M190" t="e">
        <f ca="1" t="shared" si="25"/>
        <v>#N/A</v>
      </c>
      <c r="N190" t="e">
        <f ca="1" t="shared" si="25"/>
        <v>#N/A</v>
      </c>
      <c r="O190" t="e">
        <f t="shared" si="27"/>
        <v>#N/A</v>
      </c>
      <c r="P190" t="e">
        <f t="shared" si="28"/>
        <v>#N/A</v>
      </c>
      <c r="Q190" t="e">
        <f t="shared" si="29"/>
        <v>#N/A</v>
      </c>
      <c r="R190" t="e">
        <f t="shared" si="30"/>
        <v>#N/A</v>
      </c>
      <c r="S190" t="e">
        <f t="shared" si="31"/>
        <v>#N/A</v>
      </c>
    </row>
    <row r="191" spans="1:19" ht="12.75">
      <c r="A191" s="7" t="s">
        <v>238</v>
      </c>
      <c r="B191" s="9"/>
      <c r="C191" s="9"/>
      <c r="D191" s="9"/>
      <c r="E191" s="9"/>
      <c r="F191" s="9"/>
      <c r="G191">
        <f t="shared" si="26"/>
      </c>
      <c r="I191" t="e">
        <f>MATCH(G191,weightcategories!D$1:D$14,0)</f>
        <v>#N/A</v>
      </c>
      <c r="J191" t="e">
        <f ca="1" t="shared" si="25"/>
        <v>#N/A</v>
      </c>
      <c r="K191" t="e">
        <f ca="1" t="shared" si="25"/>
        <v>#N/A</v>
      </c>
      <c r="L191" t="e">
        <f ca="1" t="shared" si="25"/>
        <v>#N/A</v>
      </c>
      <c r="M191" t="e">
        <f ca="1" t="shared" si="25"/>
        <v>#N/A</v>
      </c>
      <c r="N191" t="e">
        <f ca="1" t="shared" si="25"/>
        <v>#N/A</v>
      </c>
      <c r="O191" t="e">
        <f t="shared" si="27"/>
        <v>#N/A</v>
      </c>
      <c r="P191" t="e">
        <f t="shared" si="28"/>
        <v>#N/A</v>
      </c>
      <c r="Q191" t="e">
        <f t="shared" si="29"/>
        <v>#N/A</v>
      </c>
      <c r="R191" t="e">
        <f t="shared" si="30"/>
        <v>#N/A</v>
      </c>
      <c r="S191" t="e">
        <f t="shared" si="31"/>
        <v>#N/A</v>
      </c>
    </row>
    <row r="192" spans="1:19" ht="12.75">
      <c r="A192" s="7" t="s">
        <v>239</v>
      </c>
      <c r="B192" s="9"/>
      <c r="C192" s="9"/>
      <c r="D192" s="9"/>
      <c r="E192" s="9"/>
      <c r="F192" s="9"/>
      <c r="G192">
        <f t="shared" si="26"/>
      </c>
      <c r="I192" t="e">
        <f>MATCH(G192,weightcategories!D$1:D$14,0)</f>
        <v>#N/A</v>
      </c>
      <c r="J192" t="e">
        <f ca="1" t="shared" si="25"/>
        <v>#N/A</v>
      </c>
      <c r="K192" t="e">
        <f ca="1" t="shared" si="25"/>
        <v>#N/A</v>
      </c>
      <c r="L192" t="e">
        <f ca="1" t="shared" si="25"/>
        <v>#N/A</v>
      </c>
      <c r="M192" t="e">
        <f ca="1" t="shared" si="25"/>
        <v>#N/A</v>
      </c>
      <c r="N192" t="e">
        <f ca="1" t="shared" si="25"/>
        <v>#N/A</v>
      </c>
      <c r="O192" t="e">
        <f t="shared" si="27"/>
        <v>#N/A</v>
      </c>
      <c r="P192" t="e">
        <f t="shared" si="28"/>
        <v>#N/A</v>
      </c>
      <c r="Q192" t="e">
        <f t="shared" si="29"/>
        <v>#N/A</v>
      </c>
      <c r="R192" t="e">
        <f t="shared" si="30"/>
        <v>#N/A</v>
      </c>
      <c r="S192" t="e">
        <f t="shared" si="31"/>
        <v>#N/A</v>
      </c>
    </row>
    <row r="193" spans="1:19" ht="12.75">
      <c r="A193" s="7" t="s">
        <v>240</v>
      </c>
      <c r="B193" s="9"/>
      <c r="C193" s="9"/>
      <c r="D193" s="9"/>
      <c r="E193" s="9"/>
      <c r="F193" s="9"/>
      <c r="G193">
        <f t="shared" si="26"/>
      </c>
      <c r="I193" t="e">
        <f>MATCH(G193,weightcategories!D$1:D$14,0)</f>
        <v>#N/A</v>
      </c>
      <c r="J193" t="e">
        <f ca="1" t="shared" si="25"/>
        <v>#N/A</v>
      </c>
      <c r="K193" t="e">
        <f ca="1" t="shared" si="25"/>
        <v>#N/A</v>
      </c>
      <c r="L193" t="e">
        <f ca="1" t="shared" si="25"/>
        <v>#N/A</v>
      </c>
      <c r="M193" t="e">
        <f ca="1" t="shared" si="25"/>
        <v>#N/A</v>
      </c>
      <c r="N193" t="e">
        <f ca="1" t="shared" si="25"/>
        <v>#N/A</v>
      </c>
      <c r="O193" t="e">
        <f t="shared" si="27"/>
        <v>#N/A</v>
      </c>
      <c r="P193" t="e">
        <f t="shared" si="28"/>
        <v>#N/A</v>
      </c>
      <c r="Q193" t="e">
        <f t="shared" si="29"/>
        <v>#N/A</v>
      </c>
      <c r="R193" t="e">
        <f t="shared" si="30"/>
        <v>#N/A</v>
      </c>
      <c r="S193" t="e">
        <f t="shared" si="31"/>
        <v>#N/A</v>
      </c>
    </row>
    <row r="194" spans="1:19" ht="12.75">
      <c r="A194" s="7" t="s">
        <v>241</v>
      </c>
      <c r="B194" s="9"/>
      <c r="C194" s="9"/>
      <c r="D194" s="9"/>
      <c r="E194" s="9"/>
      <c r="F194" s="9"/>
      <c r="G194">
        <f t="shared" si="26"/>
      </c>
      <c r="I194" t="e">
        <f>MATCH(G194,weightcategories!D$1:D$14,0)</f>
        <v>#N/A</v>
      </c>
      <c r="J194" t="e">
        <f ca="1" t="shared" si="25"/>
        <v>#N/A</v>
      </c>
      <c r="K194" t="e">
        <f ca="1" t="shared" si="25"/>
        <v>#N/A</v>
      </c>
      <c r="L194" t="e">
        <f ca="1" t="shared" si="25"/>
        <v>#N/A</v>
      </c>
      <c r="M194" t="e">
        <f ca="1" t="shared" si="25"/>
        <v>#N/A</v>
      </c>
      <c r="N194" t="e">
        <f ca="1" t="shared" si="25"/>
        <v>#N/A</v>
      </c>
      <c r="O194" t="e">
        <f t="shared" si="27"/>
        <v>#N/A</v>
      </c>
      <c r="P194" t="e">
        <f t="shared" si="28"/>
        <v>#N/A</v>
      </c>
      <c r="Q194" t="e">
        <f t="shared" si="29"/>
        <v>#N/A</v>
      </c>
      <c r="R194" t="e">
        <f t="shared" si="30"/>
        <v>#N/A</v>
      </c>
      <c r="S194" t="e">
        <f t="shared" si="31"/>
        <v>#N/A</v>
      </c>
    </row>
    <row r="195" spans="1:19" ht="12.75">
      <c r="A195" s="7" t="s">
        <v>242</v>
      </c>
      <c r="B195" s="9"/>
      <c r="C195" s="9"/>
      <c r="D195" s="9"/>
      <c r="E195" s="9"/>
      <c r="F195" s="9"/>
      <c r="G195">
        <f t="shared" si="26"/>
      </c>
      <c r="I195" t="e">
        <f>MATCH(G195,weightcategories!D$1:D$14,0)</f>
        <v>#N/A</v>
      </c>
      <c r="J195" t="e">
        <f ca="1" t="shared" si="25"/>
        <v>#N/A</v>
      </c>
      <c r="K195" t="e">
        <f ca="1" t="shared" si="25"/>
        <v>#N/A</v>
      </c>
      <c r="L195" t="e">
        <f ca="1" t="shared" si="25"/>
        <v>#N/A</v>
      </c>
      <c r="M195" t="e">
        <f ca="1" t="shared" si="25"/>
        <v>#N/A</v>
      </c>
      <c r="N195" t="e">
        <f ca="1" t="shared" si="25"/>
        <v>#N/A</v>
      </c>
      <c r="O195" t="e">
        <f t="shared" si="27"/>
        <v>#N/A</v>
      </c>
      <c r="P195" t="e">
        <f t="shared" si="28"/>
        <v>#N/A</v>
      </c>
      <c r="Q195" t="e">
        <f t="shared" si="29"/>
        <v>#N/A</v>
      </c>
      <c r="R195" t="e">
        <f t="shared" si="30"/>
        <v>#N/A</v>
      </c>
      <c r="S195" t="e">
        <f t="shared" si="31"/>
        <v>#N/A</v>
      </c>
    </row>
    <row r="196" spans="1:19" ht="12.75">
      <c r="A196" s="7" t="s">
        <v>243</v>
      </c>
      <c r="B196" s="9"/>
      <c r="C196" s="9"/>
      <c r="D196" s="9"/>
      <c r="E196" s="9"/>
      <c r="F196" s="9"/>
      <c r="G196">
        <f t="shared" si="26"/>
      </c>
      <c r="I196" t="e">
        <f>MATCH(G196,weightcategories!D$1:D$14,0)</f>
        <v>#N/A</v>
      </c>
      <c r="J196" t="e">
        <f ca="1" t="shared" si="25"/>
        <v>#N/A</v>
      </c>
      <c r="K196" t="e">
        <f ca="1" t="shared" si="25"/>
        <v>#N/A</v>
      </c>
      <c r="L196" t="e">
        <f ca="1" t="shared" si="25"/>
        <v>#N/A</v>
      </c>
      <c r="M196" t="e">
        <f ca="1" t="shared" si="25"/>
        <v>#N/A</v>
      </c>
      <c r="N196" t="e">
        <f ca="1" t="shared" si="25"/>
        <v>#N/A</v>
      </c>
      <c r="O196" t="e">
        <f t="shared" si="27"/>
        <v>#N/A</v>
      </c>
      <c r="P196" t="e">
        <f t="shared" si="28"/>
        <v>#N/A</v>
      </c>
      <c r="Q196" t="e">
        <f t="shared" si="29"/>
        <v>#N/A</v>
      </c>
      <c r="R196" t="e">
        <f t="shared" si="30"/>
        <v>#N/A</v>
      </c>
      <c r="S196" t="e">
        <f t="shared" si="31"/>
        <v>#N/A</v>
      </c>
    </row>
    <row r="197" spans="1:19" ht="12.75">
      <c r="A197" s="7" t="s">
        <v>244</v>
      </c>
      <c r="B197" s="9"/>
      <c r="C197" s="9"/>
      <c r="D197" s="9"/>
      <c r="E197" s="9"/>
      <c r="F197" s="9"/>
      <c r="G197">
        <f t="shared" si="26"/>
      </c>
      <c r="I197" t="e">
        <f>MATCH(G197,weightcategories!D$1:D$14,0)</f>
        <v>#N/A</v>
      </c>
      <c r="J197" t="e">
        <f aca="true" ca="1" t="shared" si="32" ref="J197:N209">CELL("CONTENTS",INDIRECT(ADDRESS($I197,COLUMN()-5,1,,"weightcategories")))</f>
        <v>#N/A</v>
      </c>
      <c r="K197" t="e">
        <f ca="1" t="shared" si="32"/>
        <v>#N/A</v>
      </c>
      <c r="L197" t="e">
        <f ca="1" t="shared" si="32"/>
        <v>#N/A</v>
      </c>
      <c r="M197" t="e">
        <f ca="1" t="shared" si="32"/>
        <v>#N/A</v>
      </c>
      <c r="N197" t="e">
        <f ca="1" t="shared" si="32"/>
        <v>#N/A</v>
      </c>
      <c r="O197" t="e">
        <f t="shared" si="27"/>
        <v>#N/A</v>
      </c>
      <c r="P197" t="e">
        <f t="shared" si="28"/>
        <v>#N/A</v>
      </c>
      <c r="Q197" t="e">
        <f t="shared" si="29"/>
        <v>#N/A</v>
      </c>
      <c r="R197" t="e">
        <f t="shared" si="30"/>
        <v>#N/A</v>
      </c>
      <c r="S197" t="e">
        <f t="shared" si="31"/>
        <v>#N/A</v>
      </c>
    </row>
    <row r="198" spans="1:19" ht="12.75">
      <c r="A198" s="7" t="s">
        <v>245</v>
      </c>
      <c r="B198" s="9"/>
      <c r="C198" s="9"/>
      <c r="D198" s="9"/>
      <c r="E198" s="9"/>
      <c r="F198" s="9"/>
      <c r="G198">
        <f t="shared" si="26"/>
      </c>
      <c r="I198" t="e">
        <f>MATCH(G198,weightcategories!D$1:D$14,0)</f>
        <v>#N/A</v>
      </c>
      <c r="J198" t="e">
        <f ca="1" t="shared" si="32"/>
        <v>#N/A</v>
      </c>
      <c r="K198" t="e">
        <f ca="1" t="shared" si="32"/>
        <v>#N/A</v>
      </c>
      <c r="L198" t="e">
        <f ca="1" t="shared" si="32"/>
        <v>#N/A</v>
      </c>
      <c r="M198" t="e">
        <f ca="1" t="shared" si="32"/>
        <v>#N/A</v>
      </c>
      <c r="N198" t="e">
        <f ca="1" t="shared" si="32"/>
        <v>#N/A</v>
      </c>
      <c r="O198" t="e">
        <f t="shared" si="27"/>
        <v>#N/A</v>
      </c>
      <c r="P198" t="e">
        <f t="shared" si="28"/>
        <v>#N/A</v>
      </c>
      <c r="Q198" t="e">
        <f t="shared" si="29"/>
        <v>#N/A</v>
      </c>
      <c r="R198" t="e">
        <f t="shared" si="30"/>
        <v>#N/A</v>
      </c>
      <c r="S198" t="e">
        <f t="shared" si="31"/>
        <v>#N/A</v>
      </c>
    </row>
    <row r="199" spans="1:19" ht="12.75">
      <c r="A199" s="7" t="s">
        <v>246</v>
      </c>
      <c r="B199" s="9"/>
      <c r="C199" s="9"/>
      <c r="D199" s="9"/>
      <c r="E199" s="9"/>
      <c r="F199" s="9"/>
      <c r="G199">
        <f t="shared" si="26"/>
      </c>
      <c r="I199" t="e">
        <f>MATCH(G199,weightcategories!D$1:D$14,0)</f>
        <v>#N/A</v>
      </c>
      <c r="J199" t="e">
        <f ca="1" t="shared" si="32"/>
        <v>#N/A</v>
      </c>
      <c r="K199" t="e">
        <f ca="1" t="shared" si="32"/>
        <v>#N/A</v>
      </c>
      <c r="L199" t="e">
        <f ca="1" t="shared" si="32"/>
        <v>#N/A</v>
      </c>
      <c r="M199" t="e">
        <f ca="1" t="shared" si="32"/>
        <v>#N/A</v>
      </c>
      <c r="N199" t="e">
        <f ca="1" t="shared" si="32"/>
        <v>#N/A</v>
      </c>
      <c r="O199" t="e">
        <f t="shared" si="27"/>
        <v>#N/A</v>
      </c>
      <c r="P199" t="e">
        <f t="shared" si="28"/>
        <v>#N/A</v>
      </c>
      <c r="Q199" t="e">
        <f t="shared" si="29"/>
        <v>#N/A</v>
      </c>
      <c r="R199" t="e">
        <f t="shared" si="30"/>
        <v>#N/A</v>
      </c>
      <c r="S199" t="e">
        <f t="shared" si="31"/>
        <v>#N/A</v>
      </c>
    </row>
    <row r="200" spans="1:19" ht="12.75">
      <c r="A200" s="7" t="s">
        <v>247</v>
      </c>
      <c r="B200" s="9"/>
      <c r="C200" s="9"/>
      <c r="D200" s="9"/>
      <c r="E200" s="9"/>
      <c r="F200" s="9"/>
      <c r="G200">
        <f t="shared" si="26"/>
      </c>
      <c r="I200" t="e">
        <f>MATCH(G200,weightcategories!D$1:D$14,0)</f>
        <v>#N/A</v>
      </c>
      <c r="J200" t="e">
        <f ca="1" t="shared" si="32"/>
        <v>#N/A</v>
      </c>
      <c r="K200" t="e">
        <f ca="1" t="shared" si="32"/>
        <v>#N/A</v>
      </c>
      <c r="L200" t="e">
        <f ca="1" t="shared" si="32"/>
        <v>#N/A</v>
      </c>
      <c r="M200" t="e">
        <f ca="1" t="shared" si="32"/>
        <v>#N/A</v>
      </c>
      <c r="N200" t="e">
        <f ca="1" t="shared" si="32"/>
        <v>#N/A</v>
      </c>
      <c r="O200" t="e">
        <f t="shared" si="27"/>
        <v>#N/A</v>
      </c>
      <c r="P200" t="e">
        <f t="shared" si="28"/>
        <v>#N/A</v>
      </c>
      <c r="Q200" t="e">
        <f t="shared" si="29"/>
        <v>#N/A</v>
      </c>
      <c r="R200" t="e">
        <f t="shared" si="30"/>
        <v>#N/A</v>
      </c>
      <c r="S200" t="e">
        <f t="shared" si="31"/>
        <v>#N/A</v>
      </c>
    </row>
    <row r="201" spans="1:19" ht="12.75">
      <c r="A201" s="7" t="s">
        <v>248</v>
      </c>
      <c r="B201" s="9"/>
      <c r="C201" s="9"/>
      <c r="D201" s="9"/>
      <c r="E201" s="9"/>
      <c r="F201" s="9"/>
      <c r="G201">
        <f t="shared" si="26"/>
      </c>
      <c r="I201" t="e">
        <f>MATCH(G201,weightcategories!D$1:D$14,0)</f>
        <v>#N/A</v>
      </c>
      <c r="J201" t="e">
        <f ca="1" t="shared" si="32"/>
        <v>#N/A</v>
      </c>
      <c r="K201" t="e">
        <f ca="1" t="shared" si="32"/>
        <v>#N/A</v>
      </c>
      <c r="L201" t="e">
        <f ca="1" t="shared" si="32"/>
        <v>#N/A</v>
      </c>
      <c r="M201" t="e">
        <f ca="1" t="shared" si="32"/>
        <v>#N/A</v>
      </c>
      <c r="N201" t="e">
        <f ca="1" t="shared" si="32"/>
        <v>#N/A</v>
      </c>
      <c r="O201" t="e">
        <f t="shared" si="27"/>
        <v>#N/A</v>
      </c>
      <c r="P201" t="e">
        <f t="shared" si="28"/>
        <v>#N/A</v>
      </c>
      <c r="Q201" t="e">
        <f t="shared" si="29"/>
        <v>#N/A</v>
      </c>
      <c r="R201" t="e">
        <f t="shared" si="30"/>
        <v>#N/A</v>
      </c>
      <c r="S201" t="e">
        <f t="shared" si="31"/>
        <v>#N/A</v>
      </c>
    </row>
    <row r="202" spans="1:19" ht="12.75">
      <c r="A202" s="7" t="s">
        <v>249</v>
      </c>
      <c r="B202" s="9"/>
      <c r="C202" s="9"/>
      <c r="D202" s="9"/>
      <c r="E202" s="9"/>
      <c r="F202" s="9"/>
      <c r="G202">
        <f t="shared" si="26"/>
      </c>
      <c r="I202" t="e">
        <f>MATCH(G202,weightcategories!D$1:D$14,0)</f>
        <v>#N/A</v>
      </c>
      <c r="J202" t="e">
        <f ca="1" t="shared" si="32"/>
        <v>#N/A</v>
      </c>
      <c r="K202" t="e">
        <f ca="1" t="shared" si="32"/>
        <v>#N/A</v>
      </c>
      <c r="L202" t="e">
        <f ca="1" t="shared" si="32"/>
        <v>#N/A</v>
      </c>
      <c r="M202" t="e">
        <f ca="1" t="shared" si="32"/>
        <v>#N/A</v>
      </c>
      <c r="N202" t="e">
        <f ca="1" t="shared" si="32"/>
        <v>#N/A</v>
      </c>
      <c r="O202" t="e">
        <f t="shared" si="27"/>
        <v>#N/A</v>
      </c>
      <c r="P202" t="e">
        <f t="shared" si="28"/>
        <v>#N/A</v>
      </c>
      <c r="Q202" t="e">
        <f t="shared" si="29"/>
        <v>#N/A</v>
      </c>
      <c r="R202" t="e">
        <f t="shared" si="30"/>
        <v>#N/A</v>
      </c>
      <c r="S202" t="e">
        <f t="shared" si="31"/>
        <v>#N/A</v>
      </c>
    </row>
    <row r="203" spans="1:19" ht="12.75">
      <c r="A203" s="7" t="s">
        <v>250</v>
      </c>
      <c r="B203" s="9"/>
      <c r="C203" s="9"/>
      <c r="D203" s="9"/>
      <c r="E203" s="9"/>
      <c r="F203" s="9"/>
      <c r="G203">
        <f t="shared" si="26"/>
      </c>
      <c r="I203" t="e">
        <f>MATCH(G203,weightcategories!D$1:D$14,0)</f>
        <v>#N/A</v>
      </c>
      <c r="J203" t="e">
        <f ca="1" t="shared" si="32"/>
        <v>#N/A</v>
      </c>
      <c r="K203" t="e">
        <f ca="1" t="shared" si="32"/>
        <v>#N/A</v>
      </c>
      <c r="L203" t="e">
        <f ca="1" t="shared" si="32"/>
        <v>#N/A</v>
      </c>
      <c r="M203" t="e">
        <f ca="1" t="shared" si="32"/>
        <v>#N/A</v>
      </c>
      <c r="N203" t="e">
        <f ca="1" t="shared" si="32"/>
        <v>#N/A</v>
      </c>
      <c r="O203" t="e">
        <f t="shared" si="27"/>
        <v>#N/A</v>
      </c>
      <c r="P203" t="e">
        <f t="shared" si="28"/>
        <v>#N/A</v>
      </c>
      <c r="Q203" t="e">
        <f t="shared" si="29"/>
        <v>#N/A</v>
      </c>
      <c r="R203" t="e">
        <f t="shared" si="30"/>
        <v>#N/A</v>
      </c>
      <c r="S203" t="e">
        <f t="shared" si="31"/>
        <v>#N/A</v>
      </c>
    </row>
    <row r="204" spans="1:19" ht="12.75">
      <c r="A204" s="7" t="s">
        <v>251</v>
      </c>
      <c r="B204" s="9"/>
      <c r="C204" s="9"/>
      <c r="D204" s="9"/>
      <c r="E204" s="9"/>
      <c r="F204" s="9"/>
      <c r="G204">
        <f t="shared" si="26"/>
      </c>
      <c r="I204" t="e">
        <f>MATCH(G204,weightcategories!D$1:D$14,0)</f>
        <v>#N/A</v>
      </c>
      <c r="J204" t="e">
        <f ca="1" t="shared" si="32"/>
        <v>#N/A</v>
      </c>
      <c r="K204" t="e">
        <f ca="1" t="shared" si="32"/>
        <v>#N/A</v>
      </c>
      <c r="L204" t="e">
        <f ca="1" t="shared" si="32"/>
        <v>#N/A</v>
      </c>
      <c r="M204" t="e">
        <f ca="1" t="shared" si="32"/>
        <v>#N/A</v>
      </c>
      <c r="N204" t="e">
        <f ca="1" t="shared" si="32"/>
        <v>#N/A</v>
      </c>
      <c r="O204" t="e">
        <f t="shared" si="27"/>
        <v>#N/A</v>
      </c>
      <c r="P204" t="e">
        <f t="shared" si="28"/>
        <v>#N/A</v>
      </c>
      <c r="Q204" t="e">
        <f t="shared" si="29"/>
        <v>#N/A</v>
      </c>
      <c r="R204" t="e">
        <f t="shared" si="30"/>
        <v>#N/A</v>
      </c>
      <c r="S204" t="e">
        <f t="shared" si="31"/>
        <v>#N/A</v>
      </c>
    </row>
    <row r="205" spans="1:19" ht="12.75">
      <c r="A205" s="7" t="s">
        <v>252</v>
      </c>
      <c r="B205" s="9"/>
      <c r="C205" s="9"/>
      <c r="D205" s="9"/>
      <c r="E205" s="9"/>
      <c r="F205" s="9"/>
      <c r="G205">
        <f t="shared" si="26"/>
      </c>
      <c r="I205" t="e">
        <f>MATCH(G205,weightcategories!D$1:D$14,0)</f>
        <v>#N/A</v>
      </c>
      <c r="J205" t="e">
        <f ca="1" t="shared" si="32"/>
        <v>#N/A</v>
      </c>
      <c r="K205" t="e">
        <f ca="1" t="shared" si="32"/>
        <v>#N/A</v>
      </c>
      <c r="L205" t="e">
        <f ca="1" t="shared" si="32"/>
        <v>#N/A</v>
      </c>
      <c r="M205" t="e">
        <f ca="1" t="shared" si="32"/>
        <v>#N/A</v>
      </c>
      <c r="N205" t="e">
        <f ca="1" t="shared" si="32"/>
        <v>#N/A</v>
      </c>
      <c r="O205" t="e">
        <f t="shared" si="27"/>
        <v>#N/A</v>
      </c>
      <c r="P205" t="e">
        <f t="shared" si="28"/>
        <v>#N/A</v>
      </c>
      <c r="Q205" t="e">
        <f t="shared" si="29"/>
        <v>#N/A</v>
      </c>
      <c r="R205" t="e">
        <f t="shared" si="30"/>
        <v>#N/A</v>
      </c>
      <c r="S205" t="e">
        <f t="shared" si="31"/>
        <v>#N/A</v>
      </c>
    </row>
    <row r="206" spans="1:19" ht="12.75">
      <c r="A206" s="7" t="s">
        <v>253</v>
      </c>
      <c r="B206" s="9"/>
      <c r="C206" s="9"/>
      <c r="D206" s="9"/>
      <c r="E206" s="9"/>
      <c r="F206" s="9"/>
      <c r="G206">
        <f t="shared" si="26"/>
      </c>
      <c r="I206" t="e">
        <f>MATCH(G206,weightcategories!D$1:D$14,0)</f>
        <v>#N/A</v>
      </c>
      <c r="J206" t="e">
        <f ca="1" t="shared" si="32"/>
        <v>#N/A</v>
      </c>
      <c r="K206" t="e">
        <f ca="1" t="shared" si="32"/>
        <v>#N/A</v>
      </c>
      <c r="L206" t="e">
        <f ca="1" t="shared" si="32"/>
        <v>#N/A</v>
      </c>
      <c r="M206" t="e">
        <f ca="1" t="shared" si="32"/>
        <v>#N/A</v>
      </c>
      <c r="N206" t="e">
        <f ca="1" t="shared" si="32"/>
        <v>#N/A</v>
      </c>
      <c r="O206" t="e">
        <f t="shared" si="27"/>
        <v>#N/A</v>
      </c>
      <c r="P206" t="e">
        <f t="shared" si="28"/>
        <v>#N/A</v>
      </c>
      <c r="Q206" t="e">
        <f t="shared" si="29"/>
        <v>#N/A</v>
      </c>
      <c r="R206" t="e">
        <f t="shared" si="30"/>
        <v>#N/A</v>
      </c>
      <c r="S206" t="e">
        <f t="shared" si="31"/>
        <v>#N/A</v>
      </c>
    </row>
    <row r="207" spans="1:19" ht="12.75">
      <c r="A207" s="7" t="s">
        <v>254</v>
      </c>
      <c r="B207" s="9"/>
      <c r="C207" s="9"/>
      <c r="D207" s="9"/>
      <c r="E207" s="9"/>
      <c r="F207" s="9"/>
      <c r="G207">
        <f t="shared" si="26"/>
      </c>
      <c r="I207" t="e">
        <f>MATCH(G207,weightcategories!D$1:D$14,0)</f>
        <v>#N/A</v>
      </c>
      <c r="J207" t="e">
        <f ca="1" t="shared" si="32"/>
        <v>#N/A</v>
      </c>
      <c r="K207" t="e">
        <f ca="1" t="shared" si="32"/>
        <v>#N/A</v>
      </c>
      <c r="L207" t="e">
        <f ca="1" t="shared" si="32"/>
        <v>#N/A</v>
      </c>
      <c r="M207" t="e">
        <f ca="1" t="shared" si="32"/>
        <v>#N/A</v>
      </c>
      <c r="N207" t="e">
        <f ca="1" t="shared" si="32"/>
        <v>#N/A</v>
      </c>
      <c r="O207" t="e">
        <f t="shared" si="27"/>
        <v>#N/A</v>
      </c>
      <c r="P207" t="e">
        <f t="shared" si="28"/>
        <v>#N/A</v>
      </c>
      <c r="Q207" t="e">
        <f t="shared" si="29"/>
        <v>#N/A</v>
      </c>
      <c r="R207" t="e">
        <f t="shared" si="30"/>
        <v>#N/A</v>
      </c>
      <c r="S207" t="e">
        <f t="shared" si="31"/>
        <v>#N/A</v>
      </c>
    </row>
    <row r="208" spans="1:19" ht="12.75">
      <c r="A208" s="7" t="s">
        <v>255</v>
      </c>
      <c r="B208" s="9"/>
      <c r="C208" s="9"/>
      <c r="D208" s="9"/>
      <c r="E208" s="9"/>
      <c r="F208" s="9"/>
      <c r="G208">
        <f t="shared" si="26"/>
      </c>
      <c r="I208" t="e">
        <f>MATCH(G208,weightcategories!D$1:D$14,0)</f>
        <v>#N/A</v>
      </c>
      <c r="J208" t="e">
        <f ca="1" t="shared" si="32"/>
        <v>#N/A</v>
      </c>
      <c r="K208" t="e">
        <f ca="1" t="shared" si="32"/>
        <v>#N/A</v>
      </c>
      <c r="L208" t="e">
        <f ca="1" t="shared" si="32"/>
        <v>#N/A</v>
      </c>
      <c r="M208" t="e">
        <f ca="1" t="shared" si="32"/>
        <v>#N/A</v>
      </c>
      <c r="N208" t="e">
        <f ca="1" t="shared" si="32"/>
        <v>#N/A</v>
      </c>
      <c r="O208" t="e">
        <f t="shared" si="27"/>
        <v>#N/A</v>
      </c>
      <c r="P208" t="e">
        <f t="shared" si="28"/>
        <v>#N/A</v>
      </c>
      <c r="Q208" t="e">
        <f t="shared" si="29"/>
        <v>#N/A</v>
      </c>
      <c r="R208" t="e">
        <f t="shared" si="30"/>
        <v>#N/A</v>
      </c>
      <c r="S208" t="e">
        <f t="shared" si="31"/>
        <v>#N/A</v>
      </c>
    </row>
    <row r="209" spans="1:19" ht="12.75">
      <c r="A209" s="7" t="s">
        <v>256</v>
      </c>
      <c r="B209" s="9"/>
      <c r="C209" s="9"/>
      <c r="D209" s="9"/>
      <c r="E209" s="9"/>
      <c r="F209" s="9"/>
      <c r="G209">
        <f t="shared" si="26"/>
      </c>
      <c r="I209" t="e">
        <f>MATCH(G209,weightcategories!D$1:D$14,0)</f>
        <v>#N/A</v>
      </c>
      <c r="J209" t="e">
        <f ca="1" t="shared" si="32"/>
        <v>#N/A</v>
      </c>
      <c r="K209" t="e">
        <f ca="1" t="shared" si="32"/>
        <v>#N/A</v>
      </c>
      <c r="L209" t="e">
        <f ca="1" t="shared" si="32"/>
        <v>#N/A</v>
      </c>
      <c r="M209" t="e">
        <f ca="1" t="shared" si="32"/>
        <v>#N/A</v>
      </c>
      <c r="N209" t="e">
        <f ca="1" t="shared" si="32"/>
        <v>#N/A</v>
      </c>
      <c r="O209" t="e">
        <f t="shared" si="27"/>
        <v>#N/A</v>
      </c>
      <c r="P209" t="e">
        <f t="shared" si="28"/>
        <v>#N/A</v>
      </c>
      <c r="Q209" t="e">
        <f t="shared" si="29"/>
        <v>#N/A</v>
      </c>
      <c r="R209" t="e">
        <f t="shared" si="30"/>
        <v>#N/A</v>
      </c>
      <c r="S209" t="e">
        <f t="shared" si="31"/>
        <v>#N/A</v>
      </c>
    </row>
  </sheetData>
  <sheetProtection password="D77A" sheet="1" objects="1" scenarios="1"/>
  <mergeCells count="7">
    <mergeCell ref="C7:F7"/>
    <mergeCell ref="C8:F8"/>
    <mergeCell ref="A2:F2"/>
    <mergeCell ref="A1:F1"/>
    <mergeCell ref="C4:F4"/>
    <mergeCell ref="C5:F5"/>
    <mergeCell ref="C6:F6"/>
  </mergeCells>
  <dataValidations count="5">
    <dataValidation type="list" allowBlank="1" showInputMessage="1" showErrorMessage="1" sqref="C14:C209">
      <formula1>"Male, Female"</formula1>
    </dataValidation>
    <dataValidation type="list" allowBlank="1" showInputMessage="1" showErrorMessage="1" sqref="D14:D209">
      <formula1>$H$14:$H$20</formula1>
    </dataValidation>
    <dataValidation type="list" allowBlank="1" showInputMessage="1" showErrorMessage="1" sqref="E14:E209">
      <formula1>$O14:$S14</formula1>
    </dataValidation>
    <dataValidation type="list" allowBlank="1" showInputMessage="1" showErrorMessage="1" sqref="F14:F209">
      <formula1>"Yes,No"</formula1>
    </dataValidation>
    <dataValidation type="list" allowBlank="1" showInputMessage="1" showErrorMessage="1" sqref="C10:C11">
      <formula1>"0,1,2,3,4,5"</formula1>
    </dataValidation>
  </dataValidation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Verseny</dc:creator>
  <cp:keywords/>
  <dc:description/>
  <cp:lastModifiedBy>Dell</cp:lastModifiedBy>
  <cp:lastPrinted>2013-01-28T11:50:19Z</cp:lastPrinted>
  <dcterms:created xsi:type="dcterms:W3CDTF">2012-01-14T18:28:29Z</dcterms:created>
  <dcterms:modified xsi:type="dcterms:W3CDTF">2013-02-16T11:00:28Z</dcterms:modified>
  <cp:category/>
  <cp:version/>
  <cp:contentType/>
  <cp:contentStatus/>
</cp:coreProperties>
</file>