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840" tabRatio="532" activeTab="0"/>
  </bookViews>
  <sheets>
    <sheet name="Základní údaje" sheetId="1" r:id="rId1"/>
    <sheet name="Přihláška KATA + KUMITE" sheetId="2" r:id="rId2"/>
    <sheet name="Přihláška KATA TEAM" sheetId="3" r:id="rId3"/>
    <sheet name="Přihláška KUMITE TEAM" sheetId="4" state="hidden" r:id="rId4"/>
    <sheet name="KATA LIST" sheetId="5" state="hidden" r:id="rId5"/>
    <sheet name="udaje" sheetId="6" state="hidden" r:id="rId6"/>
  </sheets>
  <definedNames>
    <definedName name="A" localSheetId="5">'udaje'!$B$2:$B$21</definedName>
    <definedName name="doplnek" localSheetId="1">'udaje'!$E$2:$E$9</definedName>
    <definedName name="kat1" localSheetId="1">'udaje'!$E$2:$E$9</definedName>
    <definedName name="kat2" localSheetId="1">'udaje'!$F$2:$F$15</definedName>
    <definedName name="KATA">'udaje'!$E$2:$E$33</definedName>
    <definedName name="KataPasy">'udaje'!#REF!</definedName>
    <definedName name="katateam" localSheetId="2">'udaje'!$H$2:$H$4</definedName>
    <definedName name="KataTeam">'udaje'!$H$2:$H$4</definedName>
    <definedName name="Kluby">'udaje'!$I$2:$I$59</definedName>
    <definedName name="kum" localSheetId="1">'udaje'!$G$2:$G$47</definedName>
    <definedName name="kumco" localSheetId="1">'udaje'!$G$2:$G$3</definedName>
    <definedName name="Kumite">'udaje'!$G$2:$G$36</definedName>
    <definedName name="_xlnm.Print_Area" localSheetId="4">'KATA LIST'!$A$1:$H$45</definedName>
    <definedName name="_xlnm.Print_Area" localSheetId="1">'Přihláška KATA + KUMITE'!$A$1:$K$12</definedName>
    <definedName name="_xlnm.Print_Area" localSheetId="2">'Přihláška KATA TEAM'!$A$1:$E$21</definedName>
    <definedName name="_xlnm.Print_Area" localSheetId="3">'Přihláška KUMITE TEAM'!$A$1:$D$25</definedName>
    <definedName name="_xlnm.Print_Area" localSheetId="5">'udaje'!$E$1:$H$49</definedName>
    <definedName name="Počet">'udaje'!$A$2:$A$100</definedName>
    <definedName name="Pohlavi" localSheetId="1">'udaje'!$C$2:$C$3</definedName>
    <definedName name="Pohlaví">'udaje'!$C$2:$C$3</definedName>
    <definedName name="S_T_V" localSheetId="1">'udaje'!$B$2:$B$21</definedName>
    <definedName name="ShobuIppon">'udaje'!#REF!</definedName>
    <definedName name="ShobuNihon">'udaje'!#REF!</definedName>
    <definedName name="ShobuSanbon">'udaje'!$G$29:$G$36</definedName>
    <definedName name="STV" localSheetId="5">'udaje'!$B$2:$B$21</definedName>
    <definedName name="STV">'udaje'!$B$2:$B$20</definedName>
    <definedName name="Styl">'udaje'!#REF!</definedName>
    <definedName name="TeamShobuIppon">'udaje'!#REF!</definedName>
    <definedName name="TeamShobuSanbon">'udaje'!#REF!</definedName>
    <definedName name="TeamShobuSanbonRotation">'udaje'!#REF!</definedName>
    <definedName name="Vek" localSheetId="1">'udaje'!$D$2:$D$95</definedName>
    <definedName name="Věk">'udaje'!$D$2:$D$95</definedName>
  </definedNames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C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Dodržujte pořadí Příjmení, jméno. Velká pouze začáteční písmena. Př. Novák Tomáš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1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1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2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2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3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3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1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1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2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2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3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3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B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C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9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15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21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27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3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39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45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51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57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10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16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22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28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3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40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46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52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58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</commentList>
</comments>
</file>

<file path=xl/sharedStrings.xml><?xml version="1.0" encoding="utf-8"?>
<sst xmlns="http://schemas.openxmlformats.org/spreadsheetml/2006/main" count="448" uniqueCount="277">
  <si>
    <t>Počet</t>
  </si>
  <si>
    <t>Team</t>
  </si>
  <si>
    <t xml:space="preserve">   Příjmení, jméno</t>
  </si>
  <si>
    <t>Klub</t>
  </si>
  <si>
    <t>Věk</t>
  </si>
  <si>
    <t>Datum narození</t>
  </si>
  <si>
    <t>Pohlaví</t>
  </si>
  <si>
    <t>STV</t>
  </si>
  <si>
    <t>K A T A</t>
  </si>
  <si>
    <t>Muž</t>
  </si>
  <si>
    <t>Žena</t>
  </si>
  <si>
    <t>10. Kyu</t>
  </si>
  <si>
    <t xml:space="preserve">  9. Kyu</t>
  </si>
  <si>
    <t xml:space="preserve">  8. Kyu</t>
  </si>
  <si>
    <t xml:space="preserve">  7. Kyu</t>
  </si>
  <si>
    <t xml:space="preserve">  6. Kyu</t>
  </si>
  <si>
    <t xml:space="preserve">  5. Kyu</t>
  </si>
  <si>
    <t xml:space="preserve">  4. Kyu</t>
  </si>
  <si>
    <t xml:space="preserve">  3. Kyu</t>
  </si>
  <si>
    <t xml:space="preserve">  2. Kyu</t>
  </si>
  <si>
    <t xml:space="preserve">  1. Kyu</t>
  </si>
  <si>
    <t xml:space="preserve">  1. Dan</t>
  </si>
  <si>
    <t xml:space="preserve">  2. Dan</t>
  </si>
  <si>
    <t xml:space="preserve">  3. Dan</t>
  </si>
  <si>
    <t xml:space="preserve">  4. Dan</t>
  </si>
  <si>
    <t xml:space="preserve">  5. Dan</t>
  </si>
  <si>
    <t xml:space="preserve">  6. Dan</t>
  </si>
  <si>
    <t xml:space="preserve">  7. Dan</t>
  </si>
  <si>
    <t xml:space="preserve">  8. Dan</t>
  </si>
  <si>
    <t xml:space="preserve">  9. Dan</t>
  </si>
  <si>
    <t>Oddíl / klub:</t>
  </si>
  <si>
    <t>Kouč:</t>
  </si>
  <si>
    <t>Telefon:</t>
  </si>
  <si>
    <t>Email:</t>
  </si>
  <si>
    <t>Počet závodníků:</t>
  </si>
  <si>
    <t>GOJU RYU</t>
  </si>
  <si>
    <t>SHITO RYU</t>
  </si>
  <si>
    <t>WADO RYU</t>
  </si>
  <si>
    <t>UECHI RYU</t>
  </si>
  <si>
    <t>Poznámka</t>
  </si>
  <si>
    <t xml:space="preserve">SHOTOKAN </t>
  </si>
  <si>
    <t>SHORIN  RYU</t>
  </si>
  <si>
    <t>SHITEI</t>
  </si>
  <si>
    <t>Gekisai Dai Ichi</t>
  </si>
  <si>
    <t>Pinan 1, 2, 3, 4, 5</t>
  </si>
  <si>
    <t>Heian Shodan</t>
  </si>
  <si>
    <t>Pinan-Shodan</t>
  </si>
  <si>
    <t xml:space="preserve">Naihanchi-Shodan </t>
  </si>
  <si>
    <t>Gekisai Dai Ni</t>
  </si>
  <si>
    <t>Naihanchi Shodan</t>
  </si>
  <si>
    <t>Heian Nidan</t>
  </si>
  <si>
    <t>Pinan-Nidan</t>
  </si>
  <si>
    <t xml:space="preserve">Naihanchi-Nidan </t>
  </si>
  <si>
    <t>Saifa</t>
  </si>
  <si>
    <t>Heian Sandan</t>
  </si>
  <si>
    <t>Pinan-Sandan</t>
  </si>
  <si>
    <t xml:space="preserve">Naihanchi-Sandan </t>
  </si>
  <si>
    <t>Aoyagi</t>
  </si>
  <si>
    <t>Heian Yondan</t>
  </si>
  <si>
    <t>Pinan-Yondan</t>
  </si>
  <si>
    <t xml:space="preserve">Fukyu-Kata Dai-Ichi </t>
  </si>
  <si>
    <t>Miojio</t>
  </si>
  <si>
    <t>Heian Godan</t>
  </si>
  <si>
    <t>Pinan-Godan</t>
  </si>
  <si>
    <t>Fukyu-Kata Dai-Ni</t>
  </si>
  <si>
    <t>Tekki Shodan</t>
  </si>
  <si>
    <t>SENTEI</t>
  </si>
  <si>
    <t xml:space="preserve">Seisan </t>
  </si>
  <si>
    <t>Matsumura no Rohai</t>
  </si>
  <si>
    <t>Bassai Dai</t>
  </si>
  <si>
    <t>Kushanku</t>
  </si>
  <si>
    <t>Itosu-No-Passai ( Passai-Sho)</t>
  </si>
  <si>
    <t>Seipai</t>
  </si>
  <si>
    <t>Jiuroku</t>
  </si>
  <si>
    <t>Empi</t>
  </si>
  <si>
    <t>Niseishi</t>
  </si>
  <si>
    <t>Kussanku-sho</t>
  </si>
  <si>
    <t>Seiunchin</t>
  </si>
  <si>
    <t>Kanku Dai</t>
  </si>
  <si>
    <t>Jion</t>
  </si>
  <si>
    <t>Matsumura-No Passai (Passai-Daí)</t>
  </si>
  <si>
    <t>Shisochin</t>
  </si>
  <si>
    <t>Kosokun Dai</t>
  </si>
  <si>
    <t>Passai</t>
  </si>
  <si>
    <t>Tomari No Wanshu</t>
  </si>
  <si>
    <t>Hangetsu</t>
  </si>
  <si>
    <t>Jitte</t>
  </si>
  <si>
    <t>Jiin</t>
  </si>
  <si>
    <t>Seienchin</t>
  </si>
  <si>
    <t>Wanshu</t>
  </si>
  <si>
    <t>TOKUI</t>
  </si>
  <si>
    <t>Kururunfa</t>
  </si>
  <si>
    <t>Chinto</t>
  </si>
  <si>
    <t>Kussanku-Dai</t>
  </si>
  <si>
    <t>Suparimpei</t>
  </si>
  <si>
    <t>Kosokun Sho</t>
  </si>
  <si>
    <t>Tekki Nidan</t>
  </si>
  <si>
    <t>Naihanchi</t>
  </si>
  <si>
    <t>Sanseru</t>
  </si>
  <si>
    <t>Sochin Aragaki-há</t>
  </si>
  <si>
    <t>Tekki Sandan</t>
  </si>
  <si>
    <t>Rohai</t>
  </si>
  <si>
    <t>Gojushiho</t>
  </si>
  <si>
    <t>Hannan</t>
  </si>
  <si>
    <t>Matsumura no Bassai</t>
  </si>
  <si>
    <t>Gankaku</t>
  </si>
  <si>
    <t>Teesho</t>
  </si>
  <si>
    <t>Tomari Bassai</t>
  </si>
  <si>
    <t>Bassai Sho</t>
  </si>
  <si>
    <t>Seishan</t>
  </si>
  <si>
    <t>Koryu-Passai</t>
  </si>
  <si>
    <t>Kanku Sho</t>
  </si>
  <si>
    <t xml:space="preserve">Anan </t>
  </si>
  <si>
    <t>Unshu</t>
  </si>
  <si>
    <t>Sanseiru</t>
  </si>
  <si>
    <t>Sochin</t>
  </si>
  <si>
    <t>Ryuko</t>
  </si>
  <si>
    <t>Shisocin</t>
  </si>
  <si>
    <t>Nijushiho</t>
  </si>
  <si>
    <t>Gojushiho Dae</t>
  </si>
  <si>
    <t>Nipaipo</t>
  </si>
  <si>
    <t>Gojushiho Sho</t>
  </si>
  <si>
    <t>Chinte</t>
  </si>
  <si>
    <t xml:space="preserve">Unsu </t>
  </si>
  <si>
    <t>Seisan</t>
  </si>
  <si>
    <t>Meikyo</t>
  </si>
  <si>
    <t>Wankan</t>
  </si>
  <si>
    <t>Anan</t>
  </si>
  <si>
    <t>Ciantanyara no Kushanku</t>
  </si>
  <si>
    <t>KYOKUSHINKAI</t>
  </si>
  <si>
    <t>BUDOKAN</t>
  </si>
  <si>
    <t>Kanshiva</t>
  </si>
  <si>
    <t>Taikyo - Ku - Shodan</t>
  </si>
  <si>
    <t>Kanshu</t>
  </si>
  <si>
    <t>Taikyo - Ku - Sandan</t>
  </si>
  <si>
    <t>Sechin</t>
  </si>
  <si>
    <t>Heian – Sandan</t>
  </si>
  <si>
    <t>Seryu</t>
  </si>
  <si>
    <t>Heian - Godan</t>
  </si>
  <si>
    <t>Tekki - Shodan</t>
  </si>
  <si>
    <t>Sesan</t>
  </si>
  <si>
    <t>Geksai Daí</t>
  </si>
  <si>
    <t>Heian – Shodan</t>
  </si>
  <si>
    <t>Kanchin</t>
  </si>
  <si>
    <t>Tsuki-no-Kata</t>
  </si>
  <si>
    <t xml:space="preserve"> Heian – Nidan</t>
  </si>
  <si>
    <t>Sanseryu</t>
  </si>
  <si>
    <t>Yantsu</t>
  </si>
  <si>
    <t>Tekki – Nidan</t>
  </si>
  <si>
    <t>Tensho</t>
  </si>
  <si>
    <t xml:space="preserve"> Bassai - Dai</t>
  </si>
  <si>
    <t>Sanchin-no-Kata</t>
  </si>
  <si>
    <t xml:space="preserve"> Kanku – Dai</t>
  </si>
  <si>
    <t>Heian – Yondan</t>
  </si>
  <si>
    <t>Kanku Daí</t>
  </si>
  <si>
    <t xml:space="preserve"> Tekki – Sandan</t>
  </si>
  <si>
    <t>Geksai-Sho</t>
  </si>
  <si>
    <t>Bassai – Sho</t>
  </si>
  <si>
    <t>Sushi-Ho</t>
  </si>
  <si>
    <t>Kanku – Sho</t>
  </si>
  <si>
    <t>Garyu</t>
  </si>
  <si>
    <t xml:space="preserve"> Jitte</t>
  </si>
  <si>
    <t>Unsu</t>
  </si>
  <si>
    <t>Ninjushiho</t>
  </si>
  <si>
    <t>Gojushiho – Dai</t>
  </si>
  <si>
    <t>Gojushiho – Sho</t>
  </si>
  <si>
    <t>K A T A LIST - ČABK / WUKF</t>
  </si>
  <si>
    <t>Název  týmu</t>
  </si>
  <si>
    <t>Věková kategorie</t>
  </si>
  <si>
    <t>Členové týmu</t>
  </si>
  <si>
    <t>KATA TEAM</t>
  </si>
  <si>
    <t>KUMITE TEAM</t>
  </si>
  <si>
    <t xml:space="preserve">Náhradník - </t>
  </si>
  <si>
    <t>www:</t>
  </si>
  <si>
    <t>Kluby</t>
  </si>
  <si>
    <t>Karate Dó Sokol Nymburk</t>
  </si>
  <si>
    <t>SK Kesl Ryu Shotokan &amp; Saishokido</t>
  </si>
  <si>
    <t>Jukl Karate Team, o.s.</t>
  </si>
  <si>
    <t>SKP SHODOKAN KARATE SOKOLOV</t>
  </si>
  <si>
    <t>Karate Klub Kladno</t>
  </si>
  <si>
    <t>TJ Auto Škoda Mladá Boleslav</t>
  </si>
  <si>
    <t>TJ Elektrárna Mělník</t>
  </si>
  <si>
    <t>SK Masada Praha</t>
  </si>
  <si>
    <t>SK karate Dragon DDM Neratovice</t>
  </si>
  <si>
    <t>KCK TEAM Letohrad</t>
  </si>
  <si>
    <t>Karate Club Žatec</t>
  </si>
  <si>
    <t>Karate klub Shotokan sport centrum</t>
  </si>
  <si>
    <t>Sportovní klub Budo Hostivař</t>
  </si>
  <si>
    <t>TJ KARATE Praha</t>
  </si>
  <si>
    <t>SK Karate Slavia TU Liberec</t>
  </si>
  <si>
    <t>TJ Skvrňany Plzeň</t>
  </si>
  <si>
    <t>KARATE KLUB GORENJE CHODOV</t>
  </si>
  <si>
    <t>Počet Kata Team:</t>
  </si>
  <si>
    <t>Počet Kumite Team:</t>
  </si>
  <si>
    <t>Rozhodčí:</t>
  </si>
  <si>
    <t>Menu</t>
  </si>
  <si>
    <t>Přihláška KATA + KUMITE</t>
  </si>
  <si>
    <t>Přihláška KATA TEAM</t>
  </si>
  <si>
    <t>HLAVNÍ MENU</t>
  </si>
  <si>
    <t>Shotokan karate-dó TJ Sadská</t>
  </si>
  <si>
    <t>Oddíl karate Hlinsko</t>
  </si>
  <si>
    <t>VŠB TU Ostrava</t>
  </si>
  <si>
    <t>K U M I T E</t>
  </si>
  <si>
    <t>DDM karate Benešov</t>
  </si>
  <si>
    <t>Gojukan Praha</t>
  </si>
  <si>
    <t>K.A.B.U. Praha</t>
  </si>
  <si>
    <t>Karate klub Amfora</t>
  </si>
  <si>
    <t>Karate Klub Spektra Praha</t>
  </si>
  <si>
    <t>Karate klub-Boda o.s.</t>
  </si>
  <si>
    <t>KARATE TESY Shotokan o.s.</t>
  </si>
  <si>
    <t>Karate Vision</t>
  </si>
  <si>
    <t>Kobra Kladno</t>
  </si>
  <si>
    <t>Matsumura karate</t>
  </si>
  <si>
    <t>PSK Olymp Praha</t>
  </si>
  <si>
    <t>SHIKUKAI PRAHA o.s.</t>
  </si>
  <si>
    <t>SK JPEL KYU</t>
  </si>
  <si>
    <t>SK KAMIWAZA KARATE o.s.</t>
  </si>
  <si>
    <t>SK karate Hirjú Čelákovice</t>
  </si>
  <si>
    <t>SK SCHICK RYU shotokan</t>
  </si>
  <si>
    <t>SK SKPV KARATE HOSTOMICE</t>
  </si>
  <si>
    <t>SK Tommi Shotokan</t>
  </si>
  <si>
    <t>SK TRIAL - shotokan karate o.s.</t>
  </si>
  <si>
    <t>Soukromý oddíl RAJAWALI SAKTI</t>
  </si>
  <si>
    <t>Sport Club Flair o.s.</t>
  </si>
  <si>
    <t>Sport Club K3</t>
  </si>
  <si>
    <t>TJ Horní Měcholupy</t>
  </si>
  <si>
    <t>TJ KARATE - H - LIBČICE</t>
  </si>
  <si>
    <t>Ippon Shotokan Karate klub Rakovník</t>
  </si>
  <si>
    <t>Karate klub Mnichovo Hradiště</t>
  </si>
  <si>
    <t>Karate klub Tiger Nové Strašecí</t>
  </si>
  <si>
    <t>Karate-DO Sokol NYMBURK</t>
  </si>
  <si>
    <t>KOBU Mladá Boleslav</t>
  </si>
  <si>
    <t>NED Hockey Karate Nymburk</t>
  </si>
  <si>
    <t>Okinawa club Shotokan karate</t>
  </si>
  <si>
    <t>Shotokan karate-do Český Brod</t>
  </si>
  <si>
    <t>Shotokan Sport Centrum</t>
  </si>
  <si>
    <t>Sportovní klub karate Keiko-ryu Shotokan</t>
  </si>
  <si>
    <t>TJ Baník Příbram</t>
  </si>
  <si>
    <t>TJ Sokol Velký Osek</t>
  </si>
  <si>
    <t>VAKADO Kutná Hora</t>
  </si>
  <si>
    <t>Karate klub Mironet Praha</t>
  </si>
  <si>
    <t>kat2</t>
  </si>
  <si>
    <t>katateam</t>
  </si>
  <si>
    <r>
      <t xml:space="preserve">01 </t>
    </r>
    <r>
      <rPr>
        <sz val="12"/>
        <rFont val="Arial"/>
        <family val="2"/>
      </rPr>
      <t>- Chlapci (-14 let) 8.Kyu + 7.Kyu</t>
    </r>
  </si>
  <si>
    <r>
      <t xml:space="preserve">02 </t>
    </r>
    <r>
      <rPr>
        <sz val="12"/>
        <rFont val="Arial"/>
        <family val="2"/>
      </rPr>
      <t>- Dívky (-14 let) 8.Kyu + 7.Kyu</t>
    </r>
  </si>
  <si>
    <r>
      <t xml:space="preserve">03 </t>
    </r>
    <r>
      <rPr>
        <sz val="12"/>
        <rFont val="Arial"/>
        <family val="2"/>
      </rPr>
      <t>- Junioři MIX (muži+ženy) 8.+7.Kyu (15-17 let)</t>
    </r>
  </si>
  <si>
    <r>
      <t xml:space="preserve">04 </t>
    </r>
    <r>
      <rPr>
        <sz val="12"/>
        <rFont val="Arial"/>
        <family val="2"/>
      </rPr>
      <t>- Senioři MIX (muži+ženy) 8.+7.Kyu (18-34 let)</t>
    </r>
  </si>
  <si>
    <r>
      <t xml:space="preserve">05 </t>
    </r>
    <r>
      <rPr>
        <sz val="12"/>
        <rFont val="Arial"/>
        <family val="2"/>
      </rPr>
      <t>- Masters MIX (muži+ženy) 8.+7.Kyu (+35 let)</t>
    </r>
  </si>
  <si>
    <r>
      <t xml:space="preserve">06 </t>
    </r>
    <r>
      <rPr>
        <sz val="12"/>
        <rFont val="Arial"/>
        <family val="2"/>
      </rPr>
      <t>- Masters muži (36-45 let) 6.Kyu a vyšší</t>
    </r>
  </si>
  <si>
    <r>
      <t xml:space="preserve">07 </t>
    </r>
    <r>
      <rPr>
        <sz val="12"/>
        <rFont val="Arial"/>
        <family val="2"/>
      </rPr>
      <t>- Masters muži (+46 let) 6.Kyu a vyšší</t>
    </r>
  </si>
  <si>
    <r>
      <t xml:space="preserve">08 </t>
    </r>
    <r>
      <rPr>
        <sz val="12"/>
        <rFont val="Arial"/>
        <family val="2"/>
      </rPr>
      <t>- Masters ženy (+35 let) 6.Kyu a vyšší</t>
    </r>
  </si>
  <si>
    <r>
      <t>09</t>
    </r>
    <r>
      <rPr>
        <sz val="12"/>
        <rFont val="Arial"/>
        <family val="2"/>
      </rPr>
      <t xml:space="preserve"> - Mladší žáci I. (7-9 let)</t>
    </r>
  </si>
  <si>
    <r>
      <t>10</t>
    </r>
    <r>
      <rPr>
        <sz val="12"/>
        <rFont val="Arial"/>
        <family val="2"/>
      </rPr>
      <t xml:space="preserve"> - Mladší žáci II. (10-11 let)</t>
    </r>
  </si>
  <si>
    <r>
      <t>11</t>
    </r>
    <r>
      <rPr>
        <sz val="12"/>
        <rFont val="Arial"/>
        <family val="2"/>
      </rPr>
      <t xml:space="preserve"> - Starší žáci (12-13 let)</t>
    </r>
  </si>
  <si>
    <r>
      <t xml:space="preserve">12 </t>
    </r>
    <r>
      <rPr>
        <sz val="12"/>
        <rFont val="Arial"/>
        <family val="2"/>
      </rPr>
      <t>- Dorostenci (14-15 let)</t>
    </r>
  </si>
  <si>
    <r>
      <t>13</t>
    </r>
    <r>
      <rPr>
        <sz val="12"/>
        <rFont val="Arial"/>
        <family val="2"/>
      </rPr>
      <t xml:space="preserve"> - Junioři (16-17 let)</t>
    </r>
  </si>
  <si>
    <r>
      <t>13/14</t>
    </r>
    <r>
      <rPr>
        <sz val="12"/>
        <rFont val="Arial"/>
        <family val="2"/>
      </rPr>
      <t xml:space="preserve"> - Junioři i Senioři (obě kategorie)</t>
    </r>
  </si>
  <si>
    <r>
      <t>14</t>
    </r>
    <r>
      <rPr>
        <sz val="12"/>
        <rFont val="Arial"/>
        <family val="2"/>
      </rPr>
      <t xml:space="preserve"> - Senioři (+16 let)</t>
    </r>
  </si>
  <si>
    <r>
      <t>15</t>
    </r>
    <r>
      <rPr>
        <sz val="12"/>
        <rFont val="Arial"/>
        <family val="2"/>
      </rPr>
      <t xml:space="preserve"> - Mladší žákyně I. (7-9 let)</t>
    </r>
  </si>
  <si>
    <r>
      <t>16</t>
    </r>
    <r>
      <rPr>
        <sz val="12"/>
        <rFont val="Arial"/>
        <family val="2"/>
      </rPr>
      <t xml:space="preserve"> - Mladší žákyně II. (10-11 let)</t>
    </r>
  </si>
  <si>
    <r>
      <t>17</t>
    </r>
    <r>
      <rPr>
        <sz val="12"/>
        <rFont val="Arial"/>
        <family val="2"/>
      </rPr>
      <t xml:space="preserve"> - Starší žákyně (12-13 let)</t>
    </r>
  </si>
  <si>
    <r>
      <t xml:space="preserve">18 </t>
    </r>
    <r>
      <rPr>
        <sz val="12"/>
        <rFont val="Arial"/>
        <family val="2"/>
      </rPr>
      <t>- Dorostenky (14-15 let)</t>
    </r>
  </si>
  <si>
    <r>
      <t xml:space="preserve">19 </t>
    </r>
    <r>
      <rPr>
        <sz val="12"/>
        <rFont val="Arial"/>
        <family val="2"/>
      </rPr>
      <t>- Juniorky (16-17 let)</t>
    </r>
  </si>
  <si>
    <r>
      <t>19/20</t>
    </r>
    <r>
      <rPr>
        <sz val="12"/>
        <rFont val="Arial"/>
        <family val="2"/>
      </rPr>
      <t xml:space="preserve"> - Juniorky i Seniorky (obě kategorie)</t>
    </r>
  </si>
  <si>
    <r>
      <t xml:space="preserve">20 </t>
    </r>
    <r>
      <rPr>
        <sz val="12"/>
        <rFont val="Arial"/>
        <family val="2"/>
      </rPr>
      <t>- Seniorky (+16 let)</t>
    </r>
  </si>
  <si>
    <t>Vek</t>
  </si>
  <si>
    <t>Pohlavi</t>
  </si>
  <si>
    <t>S_T_V</t>
  </si>
  <si>
    <r>
      <t xml:space="preserve">67 </t>
    </r>
    <r>
      <rPr>
        <sz val="12"/>
        <rFont val="Arial"/>
        <family val="2"/>
      </rPr>
      <t>- Masters muži (+40 let)  BRH</t>
    </r>
  </si>
  <si>
    <r>
      <t xml:space="preserve">68 </t>
    </r>
    <r>
      <rPr>
        <sz val="12"/>
        <rFont val="Arial"/>
        <family val="2"/>
      </rPr>
      <t>- Masters ženy (+35 let)  BRH</t>
    </r>
  </si>
  <si>
    <r>
      <rPr>
        <b/>
        <sz val="12"/>
        <rFont val="Arial"/>
        <family val="2"/>
      </rPr>
      <t>71</t>
    </r>
    <r>
      <rPr>
        <sz val="12"/>
        <rFont val="Arial"/>
        <family val="2"/>
      </rPr>
      <t xml:space="preserve"> - Junioři MIX  (-15 let)</t>
    </r>
  </si>
  <si>
    <r>
      <rPr>
        <b/>
        <sz val="12"/>
        <rFont val="Arial"/>
        <family val="2"/>
      </rPr>
      <t>72</t>
    </r>
    <r>
      <rPr>
        <sz val="12"/>
        <rFont val="Arial"/>
        <family val="2"/>
      </rPr>
      <t xml:space="preserve"> - </t>
    </r>
    <r>
      <rPr>
        <sz val="12"/>
        <rFont val="Arial"/>
        <family val="2"/>
      </rPr>
      <t>Senioři MIX  (16-34 let)</t>
    </r>
  </si>
  <si>
    <r>
      <rPr>
        <b/>
        <sz val="12"/>
        <rFont val="Arial"/>
        <family val="2"/>
      </rPr>
      <t>73</t>
    </r>
    <r>
      <rPr>
        <sz val="12"/>
        <rFont val="Arial"/>
        <family val="2"/>
      </rPr>
      <t xml:space="preserve"> - Masters MIX  (35 let a starší)</t>
    </r>
  </si>
  <si>
    <t>doplnek</t>
  </si>
  <si>
    <t>kumco</t>
  </si>
  <si>
    <r>
      <t xml:space="preserve">Tato PŘIHLÁŠKA je pouze pro kluby ČSKe! </t>
    </r>
    <r>
      <rPr>
        <b/>
        <i/>
        <sz val="12"/>
        <color indexed="10"/>
        <rFont val="Arial"/>
        <family val="2"/>
      </rPr>
      <t>Pro kluby PSKe je přihláška ke stažení na webu PSKe</t>
    </r>
  </si>
  <si>
    <t>Přebor Prahy 2013 (19.5.2013, Praha)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</si>
</sst>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07]dddd\,\ d\.\ mmmm\ yyyy"/>
    <numFmt numFmtId="181" formatCode="[$-407]d/\ mmmm\ yyyy;@"/>
    <numFmt numFmtId="182" formatCode="d/m/yyyy;@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[$-405]d\.\ mmmm\ yyyy"/>
    <numFmt numFmtId="188" formatCode="&quot;R$&quot;\ #,##0;\-&quot;R$&quot;\ #,##0"/>
    <numFmt numFmtId="189" formatCode="&quot;R$&quot;\ #,##0;[Red]\-&quot;R$&quot;\ #,##0"/>
    <numFmt numFmtId="190" formatCode="&quot;R$&quot;\ #,##0.00;\-&quot;R$&quot;\ #,##0.00"/>
    <numFmt numFmtId="191" formatCode="&quot;R$&quot;\ #,##0.00;[Red]\-&quot;R$&quot;\ #,##0.00"/>
    <numFmt numFmtId="192" formatCode="_-&quot;R$&quot;\ * #,##0_-;\-&quot;R$&quot;\ * #,##0_-;_-&quot;R$&quot;\ * &quot;-&quot;_-;_-@_-"/>
    <numFmt numFmtId="193" formatCode="_-* #,##0_-;\-* #,##0_-;_-* &quot;-&quot;_-;_-@_-"/>
    <numFmt numFmtId="194" formatCode="_-&quot;R$&quot;\ * #,##0.00_-;\-&quot;R$&quot;\ * #,##0.00_-;_-&quot;R$&quot;\ * &quot;-&quot;??_-;_-@_-"/>
    <numFmt numFmtId="195" formatCode="_-* #,##0.00_-;\-* #,##0.00_-;_-* &quot;-&quot;??_-;_-@_-"/>
    <numFmt numFmtId="196" formatCode="&quot;R$ &quot;#,##0_);\(&quot;R$ &quot;#,##0\)"/>
    <numFmt numFmtId="197" formatCode="&quot;R$ &quot;#,##0_);[Red]\(&quot;R$ &quot;#,##0\)"/>
    <numFmt numFmtId="198" formatCode="&quot;R$ &quot;#,##0.00_);\(&quot;R$ &quot;#,##0.00\)"/>
    <numFmt numFmtId="199" formatCode="&quot;R$ &quot;#,##0.00_);[Red]\(&quot;R$ &quot;#,##0.00\)"/>
    <numFmt numFmtId="200" formatCode="_(&quot;R$ &quot;* #,##0_);_(&quot;R$ &quot;* \(#,##0\);_(&quot;R$ &quot;* &quot;-&quot;_);_(@_)"/>
    <numFmt numFmtId="201" formatCode="_(&quot;R$ &quot;* #,##0.00_);_(&quot;R$ &quot;* \(#,##0.00\);_(&quot;R$ &quot;* &quot;-&quot;??_);_(@_)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-405]mmmmm;@"/>
    <numFmt numFmtId="211" formatCode="[$-405]mmmmm\-yy;@"/>
    <numFmt numFmtId="212" formatCode="#,##0\ &quot;Kč&quot;"/>
    <numFmt numFmtId="213" formatCode="[$-F800]dddd\,\ mmmm\ dd\,\ yyyy"/>
    <numFmt numFmtId="214" formatCode="mmm/yyyy"/>
  </numFmts>
  <fonts count="71">
    <font>
      <sz val="11"/>
      <color indexed="8"/>
      <name val="Verdana"/>
      <family val="2"/>
    </font>
    <font>
      <sz val="10"/>
      <name val="Arial"/>
      <family val="0"/>
    </font>
    <font>
      <sz val="10"/>
      <color indexed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u val="single"/>
      <sz val="11"/>
      <color indexed="20"/>
      <name val="Verdana"/>
      <family val="2"/>
    </font>
    <font>
      <u val="single"/>
      <sz val="11"/>
      <color indexed="12"/>
      <name val="Verdana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Helvetica"/>
      <family val="2"/>
    </font>
    <font>
      <b/>
      <sz val="22"/>
      <name val="Arial"/>
      <family val="2"/>
    </font>
    <font>
      <b/>
      <sz val="2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8"/>
      <color indexed="8"/>
      <name val="Arial"/>
      <family val="2"/>
    </font>
    <font>
      <b/>
      <sz val="11"/>
      <color indexed="8"/>
      <name val="Verdana"/>
      <family val="2"/>
    </font>
    <font>
      <b/>
      <u val="single"/>
      <sz val="11"/>
      <color indexed="12"/>
      <name val="Verdana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Verdana"/>
      <family val="2"/>
    </font>
    <font>
      <b/>
      <u val="single"/>
      <sz val="9"/>
      <color indexed="12"/>
      <name val="Verdana"/>
      <family val="2"/>
    </font>
    <font>
      <b/>
      <sz val="12"/>
      <name val="Tahoma"/>
      <family val="2"/>
    </font>
    <font>
      <b/>
      <sz val="18"/>
      <color indexed="8"/>
      <name val="Verdana"/>
      <family val="2"/>
    </font>
    <font>
      <sz val="11"/>
      <color indexed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8"/>
      <name val="Calibri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theme="1"/>
      <name val="Calibri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66" applyFill="1" applyBorder="1">
      <alignment/>
      <protection/>
    </xf>
    <xf numFmtId="0" fontId="1" fillId="0" borderId="0" xfId="58" applyAlignment="1">
      <alignment horizontal="center" vertical="center"/>
      <protection/>
    </xf>
    <xf numFmtId="0" fontId="1" fillId="0" borderId="0" xfId="58" applyAlignment="1">
      <alignment vertical="center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0" fontId="1" fillId="0" borderId="0" xfId="58" applyAlignment="1">
      <alignment horizontal="center"/>
      <protection/>
    </xf>
    <xf numFmtId="0" fontId="1" fillId="0" borderId="0" xfId="58">
      <alignment/>
      <protection/>
    </xf>
    <xf numFmtId="0" fontId="0" fillId="0" borderId="0" xfId="0" applyAlignment="1">
      <alignment horizontal="center"/>
    </xf>
    <xf numFmtId="0" fontId="12" fillId="0" borderId="0" xfId="58" applyFont="1" applyAlignment="1">
      <alignment vertical="center"/>
      <protection/>
    </xf>
    <xf numFmtId="0" fontId="1" fillId="0" borderId="0" xfId="66" applyFont="1" applyFill="1" applyBorder="1">
      <alignment/>
      <protection/>
    </xf>
    <xf numFmtId="0" fontId="12" fillId="34" borderId="0" xfId="58" applyFont="1" applyFill="1" applyAlignment="1">
      <alignment horizontal="center" vertical="center"/>
      <protection/>
    </xf>
    <xf numFmtId="0" fontId="12" fillId="34" borderId="0" xfId="58" applyFont="1" applyFill="1" applyAlignment="1">
      <alignment vertical="center"/>
      <protection/>
    </xf>
    <xf numFmtId="0" fontId="1" fillId="34" borderId="0" xfId="58" applyFill="1" applyAlignment="1">
      <alignment horizontal="center" vertical="center"/>
      <protection/>
    </xf>
    <xf numFmtId="0" fontId="1" fillId="34" borderId="0" xfId="58" applyFill="1" applyAlignment="1">
      <alignment vertical="center"/>
      <protection/>
    </xf>
    <xf numFmtId="0" fontId="1" fillId="34" borderId="0" xfId="58" applyFill="1">
      <alignment/>
      <protection/>
    </xf>
    <xf numFmtId="49" fontId="10" fillId="33" borderId="10" xfId="0" applyNumberFormat="1" applyFont="1" applyFill="1" applyBorder="1" applyAlignment="1">
      <alignment horizontal="left" vertical="center"/>
    </xf>
    <xf numFmtId="0" fontId="5" fillId="0" borderId="0" xfId="66" applyFill="1" applyBorder="1" applyAlignment="1">
      <alignment horizontal="left"/>
      <protection/>
    </xf>
    <xf numFmtId="49" fontId="10" fillId="33" borderId="10" xfId="0" applyNumberFormat="1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 applyProtection="1">
      <alignment horizontal="left" vertical="center"/>
      <protection/>
    </xf>
    <xf numFmtId="0" fontId="1" fillId="34" borderId="0" xfId="58" applyFont="1" applyFill="1" applyAlignment="1">
      <alignment vertical="center"/>
      <protection/>
    </xf>
    <xf numFmtId="0" fontId="1" fillId="0" borderId="0" xfId="58" applyFont="1" applyAlignment="1">
      <alignment vertical="center"/>
      <protection/>
    </xf>
    <xf numFmtId="0" fontId="11" fillId="0" borderId="0" xfId="56" applyFont="1" applyFill="1" applyBorder="1" applyAlignment="1">
      <alignment horizontal="left" vertical="center"/>
      <protection/>
    </xf>
    <xf numFmtId="0" fontId="1" fillId="0" borderId="0" xfId="55">
      <alignment/>
      <protection/>
    </xf>
    <xf numFmtId="0" fontId="17" fillId="35" borderId="10" xfId="55" applyFont="1" applyFill="1" applyBorder="1" applyAlignment="1">
      <alignment horizontal="center"/>
      <protection/>
    </xf>
    <xf numFmtId="0" fontId="18" fillId="33" borderId="10" xfId="55" applyFont="1" applyFill="1" applyBorder="1" applyAlignment="1">
      <alignment horizontal="center"/>
      <protection/>
    </xf>
    <xf numFmtId="0" fontId="1" fillId="0" borderId="0" xfId="55" applyBorder="1">
      <alignment/>
      <protection/>
    </xf>
    <xf numFmtId="0" fontId="1" fillId="34" borderId="0" xfId="55" applyFill="1" applyBorder="1">
      <alignment/>
      <protection/>
    </xf>
    <xf numFmtId="0" fontId="1" fillId="34" borderId="0" xfId="55" applyFill="1">
      <alignment/>
      <protection/>
    </xf>
    <xf numFmtId="0" fontId="1" fillId="34" borderId="10" xfId="55" applyFill="1" applyBorder="1">
      <alignment/>
      <protection/>
    </xf>
    <xf numFmtId="0" fontId="17" fillId="34" borderId="10" xfId="55" applyFont="1" applyFill="1" applyBorder="1" applyAlignment="1">
      <alignment horizontal="center"/>
      <protection/>
    </xf>
    <xf numFmtId="0" fontId="1" fillId="34" borderId="10" xfId="55" applyFont="1" applyFill="1" applyBorder="1" applyAlignment="1">
      <alignment horizontal="justify" vertical="top" wrapText="1"/>
      <protection/>
    </xf>
    <xf numFmtId="0" fontId="1" fillId="34" borderId="10" xfId="55" applyFont="1" applyFill="1" applyBorder="1" applyAlignment="1">
      <alignment vertical="top" wrapText="1"/>
      <protection/>
    </xf>
    <xf numFmtId="0" fontId="1" fillId="34" borderId="10" xfId="55" applyFont="1" applyFill="1" applyBorder="1">
      <alignment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2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" fillId="0" borderId="0" xfId="58" applyFill="1" applyAlignment="1">
      <alignment horizontal="center" vertical="center"/>
      <protection/>
    </xf>
    <xf numFmtId="0" fontId="1" fillId="0" borderId="0" xfId="58" applyFill="1" applyAlignment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0" fontId="0" fillId="36" borderId="10" xfId="0" applyFill="1" applyBorder="1" applyAlignment="1">
      <alignment horizontal="left" vertical="center" indent="1"/>
    </xf>
    <xf numFmtId="0" fontId="1" fillId="34" borderId="0" xfId="58" applyFill="1" applyBorder="1" applyAlignment="1">
      <alignment vertical="center"/>
      <protection/>
    </xf>
    <xf numFmtId="3" fontId="0" fillId="36" borderId="10" xfId="0" applyNumberFormat="1" applyFill="1" applyBorder="1" applyAlignment="1">
      <alignment horizontal="left" vertical="center" indent="1"/>
    </xf>
    <xf numFmtId="0" fontId="8" fillId="36" borderId="10" xfId="36" applyFill="1" applyBorder="1" applyAlignment="1" applyProtection="1">
      <alignment horizontal="left" vertical="center" indent="1"/>
      <protection/>
    </xf>
    <xf numFmtId="49" fontId="10" fillId="33" borderId="11" xfId="0" applyNumberFormat="1" applyFont="1" applyFill="1" applyBorder="1" applyAlignment="1">
      <alignment horizontal="right" vertical="center" indent="1"/>
    </xf>
    <xf numFmtId="0" fontId="1" fillId="34" borderId="0" xfId="58" applyFill="1" applyAlignment="1">
      <alignment horizontal="right" vertical="center" indent="1"/>
      <protection/>
    </xf>
    <xf numFmtId="0" fontId="0" fillId="34" borderId="0" xfId="0" applyFill="1" applyAlignment="1">
      <alignment horizontal="right" indent="1"/>
    </xf>
    <xf numFmtId="0" fontId="0" fillId="34" borderId="0" xfId="0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22" fillId="37" borderId="10" xfId="36" applyFont="1" applyFill="1" applyBorder="1" applyAlignment="1" applyProtection="1">
      <alignment horizontal="center" vertical="center"/>
      <protection/>
    </xf>
    <xf numFmtId="0" fontId="23" fillId="34" borderId="0" xfId="0" applyFont="1" applyFill="1" applyAlignment="1">
      <alignment vertical="center"/>
    </xf>
    <xf numFmtId="0" fontId="23" fillId="0" borderId="10" xfId="0" applyFont="1" applyBorder="1" applyAlignment="1">
      <alignment horizontal="left" vertical="center" indent="1"/>
    </xf>
    <xf numFmtId="0" fontId="23" fillId="36" borderId="10" xfId="0" applyFont="1" applyFill="1" applyBorder="1" applyAlignment="1">
      <alignment vertical="center"/>
    </xf>
    <xf numFmtId="182" fontId="1" fillId="0" borderId="10" xfId="58" applyNumberFormat="1" applyFont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>
      <alignment horizontal="left" vertical="center" indent="1"/>
    </xf>
    <xf numFmtId="182" fontId="1" fillId="34" borderId="10" xfId="58" applyNumberFormat="1" applyFont="1" applyFill="1" applyBorder="1" applyAlignment="1" applyProtection="1">
      <alignment horizontal="center" vertical="center"/>
      <protection locked="0"/>
    </xf>
    <xf numFmtId="0" fontId="24" fillId="34" borderId="0" xfId="0" applyFont="1" applyFill="1" applyAlignment="1">
      <alignment horizontal="right" vertical="center"/>
    </xf>
    <xf numFmtId="0" fontId="23" fillId="34" borderId="0" xfId="0" applyFont="1" applyFill="1" applyAlignment="1">
      <alignment/>
    </xf>
    <xf numFmtId="0" fontId="23" fillId="0" borderId="0" xfId="0" applyFont="1" applyAlignment="1">
      <alignment/>
    </xf>
    <xf numFmtId="0" fontId="1" fillId="36" borderId="10" xfId="58" applyFont="1" applyFill="1" applyBorder="1" applyAlignment="1" applyProtection="1">
      <alignment vertical="center"/>
      <protection locked="0"/>
    </xf>
    <xf numFmtId="0" fontId="25" fillId="34" borderId="0" xfId="0" applyFont="1" applyFill="1" applyAlignment="1">
      <alignment horizontal="left" vertical="center"/>
    </xf>
    <xf numFmtId="0" fontId="1" fillId="34" borderId="0" xfId="58" applyFont="1" applyFill="1" applyAlignment="1">
      <alignment vertical="center"/>
      <protection/>
    </xf>
    <xf numFmtId="0" fontId="1" fillId="34" borderId="0" xfId="58" applyFont="1" applyFill="1" applyAlignment="1">
      <alignment horizontal="center" vertical="center"/>
      <protection/>
    </xf>
    <xf numFmtId="49" fontId="10" fillId="33" borderId="1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 vertical="center"/>
    </xf>
    <xf numFmtId="0" fontId="26" fillId="34" borderId="0" xfId="58" applyFont="1" applyFill="1" applyBorder="1" applyAlignment="1">
      <alignment vertical="center"/>
      <protection/>
    </xf>
    <xf numFmtId="49" fontId="10" fillId="33" borderId="11" xfId="0" applyNumberFormat="1" applyFont="1" applyFill="1" applyBorder="1" applyAlignment="1">
      <alignment horizontal="center" vertical="center"/>
    </xf>
    <xf numFmtId="0" fontId="1" fillId="34" borderId="10" xfId="58" applyFont="1" applyFill="1" applyBorder="1" applyAlignment="1">
      <alignment horizontal="center" vertical="center"/>
      <protection/>
    </xf>
    <xf numFmtId="0" fontId="1" fillId="34" borderId="0" xfId="58" applyFont="1" applyFill="1" applyBorder="1" applyAlignment="1">
      <alignment vertical="center"/>
      <protection/>
    </xf>
    <xf numFmtId="49" fontId="10" fillId="33" borderId="10" xfId="58" applyNumberFormat="1" applyFont="1" applyFill="1" applyBorder="1" applyAlignment="1" applyProtection="1">
      <alignment horizontal="left" vertical="center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49" fontId="10" fillId="33" borderId="10" xfId="58" applyNumberFormat="1" applyFont="1" applyFill="1" applyBorder="1" applyAlignment="1">
      <alignment horizontal="center" vertical="center"/>
      <protection/>
    </xf>
    <xf numFmtId="49" fontId="10" fillId="33" borderId="12" xfId="58" applyNumberFormat="1" applyFont="1" applyFill="1" applyBorder="1" applyAlignment="1">
      <alignment horizontal="center" vertical="center"/>
      <protection/>
    </xf>
    <xf numFmtId="0" fontId="1" fillId="0" borderId="10" xfId="58" applyFont="1" applyBorder="1" applyAlignment="1" applyProtection="1">
      <alignment horizontal="left" vertical="center" indent="1"/>
      <protection locked="0"/>
    </xf>
    <xf numFmtId="0" fontId="1" fillId="36" borderId="10" xfId="58" applyFont="1" applyFill="1" applyBorder="1" applyAlignment="1" applyProtection="1">
      <alignment horizontal="center" vertical="center"/>
      <protection locked="0"/>
    </xf>
    <xf numFmtId="0" fontId="1" fillId="34" borderId="10" xfId="58" applyFont="1" applyFill="1" applyBorder="1" applyAlignment="1" applyProtection="1">
      <alignment vertical="center"/>
      <protection locked="0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" fillId="34" borderId="0" xfId="58" applyFont="1" applyFill="1">
      <alignment/>
      <protection/>
    </xf>
    <xf numFmtId="0" fontId="28" fillId="36" borderId="10" xfId="36" applyFont="1" applyFill="1" applyBorder="1" applyAlignment="1" applyProtection="1">
      <alignment horizontal="center" vertical="center" wrapText="1"/>
      <protection/>
    </xf>
    <xf numFmtId="0" fontId="27" fillId="36" borderId="10" xfId="36" applyFont="1" applyFill="1" applyBorder="1" applyAlignment="1" applyProtection="1">
      <alignment horizontal="center" vertical="center"/>
      <protection/>
    </xf>
    <xf numFmtId="0" fontId="1" fillId="34" borderId="0" xfId="58" applyFill="1" applyBorder="1" applyAlignment="1">
      <alignment horizontal="center" vertical="center"/>
      <protection/>
    </xf>
    <xf numFmtId="0" fontId="30" fillId="34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1" fontId="31" fillId="33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58" applyFont="1" applyBorder="1" applyAlignment="1">
      <alignment horizontal="center" vertical="center"/>
      <protection/>
    </xf>
    <xf numFmtId="0" fontId="1" fillId="0" borderId="11" xfId="58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0" fontId="4" fillId="0" borderId="10" xfId="50" applyFont="1" applyFill="1" applyBorder="1" applyAlignment="1">
      <alignment horizontal="left" vertical="center"/>
      <protection/>
    </xf>
    <xf numFmtId="0" fontId="4" fillId="0" borderId="12" xfId="50" applyFont="1" applyFill="1" applyBorder="1" applyAlignment="1">
      <alignment horizontal="left" vertical="center"/>
      <protection/>
    </xf>
    <xf numFmtId="3" fontId="1" fillId="0" borderId="13" xfId="58" applyNumberFormat="1" applyFont="1" applyBorder="1" applyAlignment="1" applyProtection="1">
      <alignment horizontal="left" vertical="center" indent="1"/>
      <protection locked="0"/>
    </xf>
    <xf numFmtId="0" fontId="10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1" fillId="0" borderId="10" xfId="58" applyBorder="1" applyAlignment="1">
      <alignment horizontal="center" vertical="center"/>
      <protection/>
    </xf>
    <xf numFmtId="0" fontId="10" fillId="38" borderId="10" xfId="52" applyFont="1" applyFill="1" applyBorder="1">
      <alignment/>
      <protection/>
    </xf>
    <xf numFmtId="0" fontId="1" fillId="0" borderId="10" xfId="58" applyNumberFormat="1" applyFont="1" applyBorder="1" applyAlignment="1" applyProtection="1">
      <alignment horizontal="center" vertical="center"/>
      <protection locked="0"/>
    </xf>
    <xf numFmtId="0" fontId="10" fillId="38" borderId="10" xfId="52" applyFont="1" applyFill="1" applyBorder="1" applyAlignment="1">
      <alignment horizontal="left"/>
      <protection/>
    </xf>
    <xf numFmtId="0" fontId="10" fillId="38" borderId="10" xfId="54" applyFont="1" applyFill="1" applyBorder="1">
      <alignment/>
      <protection/>
    </xf>
    <xf numFmtId="49" fontId="10" fillId="38" borderId="10" xfId="54" applyNumberFormat="1" applyFont="1" applyFill="1" applyBorder="1" applyAlignment="1">
      <alignment horizontal="left" vertical="center" wrapText="1"/>
      <protection/>
    </xf>
    <xf numFmtId="0" fontId="34" fillId="34" borderId="0" xfId="58" applyFont="1" applyFill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1" fillId="39" borderId="10" xfId="58" applyFill="1" applyBorder="1" applyAlignment="1">
      <alignment vertical="center"/>
      <protection/>
    </xf>
    <xf numFmtId="3" fontId="1" fillId="0" borderId="13" xfId="58" applyNumberFormat="1" applyFont="1" applyBorder="1" applyAlignment="1" applyProtection="1">
      <alignment horizontal="center" vertical="center"/>
      <protection locked="0"/>
    </xf>
    <xf numFmtId="3" fontId="1" fillId="0" borderId="11" xfId="58" applyNumberFormat="1" applyFont="1" applyBorder="1" applyAlignment="1" applyProtection="1">
      <alignment horizontal="center" vertical="center"/>
      <protection locked="0"/>
    </xf>
    <xf numFmtId="0" fontId="14" fillId="34" borderId="0" xfId="58" applyFont="1" applyFill="1" applyBorder="1" applyAlignment="1">
      <alignment horizontal="left" vertical="center" wrapText="1"/>
      <protection/>
    </xf>
    <xf numFmtId="0" fontId="1" fillId="0" borderId="12" xfId="58" applyFont="1" applyBorder="1" applyAlignment="1" applyProtection="1">
      <alignment horizontal="left" vertical="center" indent="1"/>
      <protection locked="0"/>
    </xf>
    <xf numFmtId="0" fontId="1" fillId="0" borderId="13" xfId="58" applyFont="1" applyBorder="1" applyAlignment="1" applyProtection="1">
      <alignment horizontal="left" vertical="center" indent="1"/>
      <protection locked="0"/>
    </xf>
    <xf numFmtId="0" fontId="1" fillId="0" borderId="11" xfId="58" applyFont="1" applyBorder="1" applyAlignment="1" applyProtection="1">
      <alignment horizontal="left" vertical="center" indent="1"/>
      <protection locked="0"/>
    </xf>
    <xf numFmtId="0" fontId="32" fillId="34" borderId="0" xfId="58" applyFont="1" applyFill="1" applyAlignment="1">
      <alignment horizontal="left" vertical="center"/>
      <protection/>
    </xf>
    <xf numFmtId="0" fontId="16" fillId="35" borderId="10" xfId="55" applyFont="1" applyFill="1" applyBorder="1" applyAlignment="1">
      <alignment horizont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Hypertextový odkaz 2 2" xfId="38"/>
    <cellStyle name="Hypertextový odkaz 3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 4" xfId="52"/>
    <cellStyle name="normální 4 2" xfId="53"/>
    <cellStyle name="normální 5" xfId="54"/>
    <cellStyle name="normální_7. WUKF Kata List - OFFICIAL 2010" xfId="55"/>
    <cellStyle name="normální_KATEGORIE_ČABK" xfId="56"/>
    <cellStyle name="normální_KATEGORIE_ČABK 2" xfId="57"/>
    <cellStyle name="normální_Sešit1" xfId="58"/>
    <cellStyle name="Poznámka" xfId="59"/>
    <cellStyle name="Percent" xfId="60"/>
    <cellStyle name="Propojená buňka" xfId="61"/>
    <cellStyle name="Followed Hyperlink" xfId="62"/>
    <cellStyle name="Správně" xfId="63"/>
    <cellStyle name="Standard 2" xfId="64"/>
    <cellStyle name="Standard 2 2" xfId="65"/>
    <cellStyle name="Standard 3" xfId="66"/>
    <cellStyle name="Standard_Categories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88"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  <border/>
    </dxf>
    <dxf>
      <font>
        <color theme="0" tint="-0.3499799966812134"/>
      </font>
      <fill>
        <patternFill>
          <bgColor theme="0" tint="-0.3499799966812134"/>
        </patternFill>
      </fill>
      <border/>
    </dxf>
    <dxf>
      <font>
        <color rgb="FFC0C0C0"/>
      </font>
      <fill>
        <patternFill patternType="solid">
          <bgColor rgb="FFC0C0C0"/>
        </patternFill>
      </fill>
      <border/>
    </dxf>
    <dxf>
      <font>
        <color rgb="FF333333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18.69921875" style="0" customWidth="1"/>
    <col min="2" max="2" width="35.8984375" style="0" customWidth="1"/>
    <col min="3" max="3" width="8.796875" style="38" customWidth="1"/>
    <col min="4" max="4" width="22.69921875" style="51" bestFit="1" customWidth="1"/>
    <col min="5" max="16" width="8.796875" style="38" customWidth="1"/>
  </cols>
  <sheetData>
    <row r="1" spans="1:4" s="38" customFormat="1" ht="22.5">
      <c r="A1" s="85" t="s">
        <v>276</v>
      </c>
      <c r="D1" s="50" t="s">
        <v>195</v>
      </c>
    </row>
    <row r="2" s="38" customFormat="1" ht="14.25">
      <c r="D2" s="51"/>
    </row>
    <row r="3" spans="1:16" s="35" customFormat="1" ht="18.75" customHeight="1">
      <c r="A3" s="46" t="s">
        <v>30</v>
      </c>
      <c r="B3" s="42"/>
      <c r="C3" s="36"/>
      <c r="D3" s="52" t="s">
        <v>196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ht="14.25">
      <c r="A4" s="47"/>
    </row>
    <row r="5" spans="1:16" s="35" customFormat="1" ht="18.75" customHeight="1">
      <c r="A5" s="46" t="s">
        <v>31</v>
      </c>
      <c r="B5" s="42"/>
      <c r="C5" s="36"/>
      <c r="D5" s="52" t="s">
        <v>197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4" ht="14.25">
      <c r="A6" s="47"/>
      <c r="D6" s="35"/>
    </row>
    <row r="7" spans="1:16" s="35" customFormat="1" ht="18.75" customHeight="1">
      <c r="A7" s="46" t="s">
        <v>32</v>
      </c>
      <c r="B7" s="44"/>
      <c r="C7" s="36"/>
      <c r="D7" s="5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ht="14.25">
      <c r="A8" s="47"/>
    </row>
    <row r="9" spans="1:16" s="35" customFormat="1" ht="18.75" customHeight="1">
      <c r="A9" s="46" t="s">
        <v>33</v>
      </c>
      <c r="B9" s="45"/>
      <c r="C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4" s="38" customFormat="1" ht="14.25">
      <c r="A10" s="48"/>
      <c r="D10" s="51"/>
    </row>
    <row r="11" spans="1:16" s="35" customFormat="1" ht="18.75" customHeight="1">
      <c r="A11" s="46" t="s">
        <v>173</v>
      </c>
      <c r="B11" s="45"/>
      <c r="C11" s="36"/>
      <c r="D11" s="51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ht="14.25">
      <c r="A12" s="47"/>
    </row>
    <row r="13" spans="1:16" s="35" customFormat="1" ht="18.75" customHeight="1">
      <c r="A13" s="46" t="s">
        <v>34</v>
      </c>
      <c r="B13" s="42"/>
      <c r="C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2" ht="14.25">
      <c r="A14" s="48"/>
      <c r="B14" s="38"/>
    </row>
    <row r="15" spans="1:16" s="35" customFormat="1" ht="18.75" customHeight="1">
      <c r="A15" s="46" t="s">
        <v>192</v>
      </c>
      <c r="B15" s="42"/>
      <c r="C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4" s="38" customFormat="1" ht="14.25" hidden="1">
      <c r="A16" s="48"/>
      <c r="D16" s="51"/>
    </row>
    <row r="17" spans="1:16" s="35" customFormat="1" ht="18.75" customHeight="1" hidden="1">
      <c r="A17" s="46" t="s">
        <v>193</v>
      </c>
      <c r="B17" s="42"/>
      <c r="C17" s="36"/>
      <c r="D17" s="49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="38" customFormat="1" ht="14.25">
      <c r="D18" s="51"/>
    </row>
    <row r="19" spans="1:16" s="35" customFormat="1" ht="18.75" customHeight="1">
      <c r="A19" s="46" t="s">
        <v>194</v>
      </c>
      <c r="B19" s="42"/>
      <c r="C19" s="36"/>
      <c r="D19" s="49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35" customFormat="1" ht="18.75" customHeight="1">
      <c r="A20" s="38"/>
      <c r="B20" s="42"/>
      <c r="C20" s="36"/>
      <c r="D20" s="49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s="35" customFormat="1" ht="18.75" customHeight="1">
      <c r="A21" s="38"/>
      <c r="B21" s="42"/>
      <c r="C21" s="36"/>
      <c r="D21" s="49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2" ht="18.75" customHeight="1">
      <c r="A22" s="38"/>
      <c r="B22" s="42"/>
    </row>
    <row r="23" spans="1:2" ht="18.75" customHeight="1">
      <c r="A23" s="38"/>
      <c r="B23" s="42"/>
    </row>
    <row r="24" spans="1:16" s="35" customFormat="1" ht="18.75" customHeight="1">
      <c r="A24" s="38"/>
      <c r="B24" s="42"/>
      <c r="C24" s="36"/>
      <c r="D24" s="49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2" ht="18.75" customHeight="1">
      <c r="A25" s="38"/>
      <c r="B25" s="38"/>
    </row>
    <row r="26" s="38" customFormat="1" ht="14.25">
      <c r="D26" s="51"/>
    </row>
    <row r="27" s="38" customFormat="1" ht="14.25">
      <c r="D27" s="51"/>
    </row>
    <row r="28" s="38" customFormat="1" ht="14.25">
      <c r="D28" s="51"/>
    </row>
    <row r="29" s="38" customFormat="1" ht="14.25">
      <c r="D29" s="51"/>
    </row>
    <row r="30" s="38" customFormat="1" ht="14.25">
      <c r="D30" s="51"/>
    </row>
    <row r="31" s="38" customFormat="1" ht="14.25">
      <c r="D31" s="51"/>
    </row>
    <row r="32" s="38" customFormat="1" ht="14.25">
      <c r="D32" s="51"/>
    </row>
    <row r="33" s="38" customFormat="1" ht="14.25">
      <c r="D33" s="51"/>
    </row>
    <row r="34" s="38" customFormat="1" ht="14.25">
      <c r="D34" s="51"/>
    </row>
    <row r="35" s="38" customFormat="1" ht="14.25">
      <c r="D35" s="51"/>
    </row>
    <row r="36" s="38" customFormat="1" ht="14.25">
      <c r="D36" s="51"/>
    </row>
    <row r="37" s="38" customFormat="1" ht="14.25">
      <c r="D37" s="51"/>
    </row>
    <row r="38" s="38" customFormat="1" ht="14.25">
      <c r="D38" s="51"/>
    </row>
    <row r="39" s="38" customFormat="1" ht="14.25">
      <c r="D39" s="51"/>
    </row>
    <row r="40" s="38" customFormat="1" ht="14.25">
      <c r="D40" s="51"/>
    </row>
    <row r="41" s="38" customFormat="1" ht="14.25">
      <c r="D41" s="51"/>
    </row>
    <row r="42" s="38" customFormat="1" ht="14.25">
      <c r="D42" s="51"/>
    </row>
    <row r="43" s="38" customFormat="1" ht="14.25">
      <c r="D43" s="51"/>
    </row>
    <row r="44" s="38" customFormat="1" ht="14.25">
      <c r="D44" s="51"/>
    </row>
    <row r="45" s="38" customFormat="1" ht="14.25">
      <c r="D45" s="51"/>
    </row>
    <row r="46" s="38" customFormat="1" ht="14.25">
      <c r="D46" s="51"/>
    </row>
    <row r="47" s="38" customFormat="1" ht="14.25">
      <c r="D47" s="51"/>
    </row>
    <row r="48" s="38" customFormat="1" ht="14.25">
      <c r="D48" s="51"/>
    </row>
    <row r="49" spans="1:2" ht="14.25">
      <c r="A49" s="38"/>
      <c r="B49" s="38"/>
    </row>
    <row r="50" ht="14.25">
      <c r="A50" s="38"/>
    </row>
  </sheetData>
  <sheetProtection/>
  <dataValidations count="1">
    <dataValidation type="list" allowBlank="1" showInputMessage="1" sqref="B13 B17 B15">
      <formula1>Počet</formula1>
    </dataValidation>
  </dataValidations>
  <hyperlinks>
    <hyperlink ref="D3" location="'Přihláška KATA + KUMITE'!C13" display="Přihláška KATA + KUMITE"/>
    <hyperlink ref="D5" location="'Přihláška KATA TEAM'!A4" display="Přihláška KATA TEAM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C1">
      <selection activeCell="C10" sqref="C10"/>
    </sheetView>
  </sheetViews>
  <sheetFormatPr defaultColWidth="6.3984375" defaultRowHeight="14.25"/>
  <cols>
    <col min="1" max="1" width="6.59765625" style="6" hidden="1" customWidth="1"/>
    <col min="2" max="2" width="6.5" style="6" hidden="1" customWidth="1"/>
    <col min="3" max="3" width="20.69921875" style="79" customWidth="1"/>
    <col min="4" max="4" width="17.8984375" style="79" hidden="1" customWidth="1"/>
    <col min="5" max="5" width="3.796875" style="80" hidden="1" customWidth="1"/>
    <col min="6" max="6" width="12.8984375" style="80" customWidth="1"/>
    <col min="7" max="7" width="3.796875" style="80" bestFit="1" customWidth="1"/>
    <col min="8" max="8" width="6.59765625" style="79" bestFit="1" customWidth="1"/>
    <col min="9" max="9" width="5.296875" style="80" bestFit="1" customWidth="1"/>
    <col min="10" max="10" width="29.796875" style="79" bestFit="1" customWidth="1"/>
    <col min="11" max="11" width="20.09765625" style="79" bestFit="1" customWidth="1"/>
    <col min="12" max="12" width="9" style="81" bestFit="1" customWidth="1"/>
    <col min="13" max="34" width="6.3984375" style="15" customWidth="1"/>
    <col min="35" max="16384" width="6.3984375" style="7" customWidth="1"/>
  </cols>
  <sheetData>
    <row r="1" spans="1:34" s="9" customFormat="1" ht="27.75">
      <c r="A1" s="11"/>
      <c r="B1" s="11"/>
      <c r="C1" s="118" t="str">
        <f>'Základní údaje'!A1</f>
        <v>Přebor Prahy 2013 (19.5.2013, Praha)</v>
      </c>
      <c r="D1" s="118"/>
      <c r="E1" s="118"/>
      <c r="F1" s="118"/>
      <c r="G1" s="118"/>
      <c r="H1" s="118"/>
      <c r="I1" s="118"/>
      <c r="J1" s="11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s="4" customFormat="1" ht="23.25" customHeight="1" hidden="1">
      <c r="A2" s="3"/>
      <c r="B2" s="3"/>
      <c r="C2" s="66" t="s">
        <v>30</v>
      </c>
      <c r="D2" s="115">
        <f>'Základní údaje'!B3</f>
        <v>0</v>
      </c>
      <c r="E2" s="116"/>
      <c r="F2" s="116"/>
      <c r="G2" s="116"/>
      <c r="H2" s="116"/>
      <c r="I2" s="116"/>
      <c r="J2" s="117"/>
      <c r="K2" s="67"/>
      <c r="L2" s="68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12" s="14" customFormat="1" ht="12.75" hidden="1">
      <c r="A3" s="13"/>
      <c r="B3" s="13"/>
      <c r="C3" s="65"/>
      <c r="D3" s="64"/>
      <c r="E3" s="65"/>
      <c r="F3" s="65"/>
      <c r="G3" s="65"/>
      <c r="H3" s="64"/>
      <c r="I3" s="65"/>
      <c r="J3" s="65"/>
      <c r="K3" s="64"/>
      <c r="L3" s="68"/>
    </row>
    <row r="4" spans="1:32" s="40" customFormat="1" ht="15.75" hidden="1">
      <c r="A4" s="39"/>
      <c r="B4" s="39"/>
      <c r="C4" s="66" t="s">
        <v>31</v>
      </c>
      <c r="D4" s="115">
        <f>'Základní údaje'!B5</f>
        <v>0</v>
      </c>
      <c r="E4" s="116"/>
      <c r="F4" s="116"/>
      <c r="G4" s="116"/>
      <c r="H4" s="116"/>
      <c r="I4" s="116"/>
      <c r="J4" s="117"/>
      <c r="K4" s="64"/>
      <c r="L4" s="68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12" s="14" customFormat="1" ht="12.75" hidden="1">
      <c r="A5" s="13"/>
      <c r="B5" s="13"/>
      <c r="C5" s="65"/>
      <c r="D5" s="64"/>
      <c r="E5" s="65"/>
      <c r="F5" s="65"/>
      <c r="G5" s="65"/>
      <c r="H5" s="64"/>
      <c r="I5" s="65"/>
      <c r="J5" s="64"/>
      <c r="K5" s="64"/>
      <c r="L5" s="68"/>
    </row>
    <row r="6" spans="1:34" s="4" customFormat="1" ht="15.75" hidden="1">
      <c r="A6" s="3"/>
      <c r="B6" s="3"/>
      <c r="C6" s="69" t="s">
        <v>34</v>
      </c>
      <c r="D6" s="70">
        <f>'Základní údaje'!B13</f>
        <v>0</v>
      </c>
      <c r="E6" s="100"/>
      <c r="F6" s="112">
        <f>'Základní údaje'!B13</f>
        <v>0</v>
      </c>
      <c r="G6" s="112"/>
      <c r="H6" s="112"/>
      <c r="I6" s="113"/>
      <c r="J6" s="66" t="s">
        <v>192</v>
      </c>
      <c r="K6" s="103">
        <f>'Základní údaje'!B15</f>
        <v>0</v>
      </c>
      <c r="L6" s="68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12" s="43" customFormat="1" ht="20.25" customHeight="1">
      <c r="A7" s="84"/>
      <c r="B7" s="84"/>
      <c r="C7" s="114"/>
      <c r="D7" s="114"/>
      <c r="E7" s="114"/>
      <c r="F7" s="114"/>
      <c r="G7" s="114"/>
      <c r="H7" s="114"/>
      <c r="I7" s="114"/>
      <c r="J7" s="114"/>
      <c r="K7" s="114"/>
      <c r="L7" s="71"/>
    </row>
    <row r="8" spans="1:12" s="14" customFormat="1" ht="20.25" customHeight="1">
      <c r="A8" s="13">
        <f>SUM(A12:A12)</f>
        <v>1</v>
      </c>
      <c r="B8" s="13"/>
      <c r="C8" s="109" t="s">
        <v>275</v>
      </c>
      <c r="L8" s="64"/>
    </row>
    <row r="9" spans="1:34" s="4" customFormat="1" ht="20.25" customHeight="1">
      <c r="A9" s="5" t="s">
        <v>0</v>
      </c>
      <c r="B9" s="5" t="s">
        <v>1</v>
      </c>
      <c r="C9" s="72" t="s">
        <v>2</v>
      </c>
      <c r="D9" s="73" t="s">
        <v>3</v>
      </c>
      <c r="E9" s="73" t="s">
        <v>4</v>
      </c>
      <c r="F9" s="74" t="s">
        <v>5</v>
      </c>
      <c r="G9" s="74" t="s">
        <v>4</v>
      </c>
      <c r="H9" s="74" t="s">
        <v>6</v>
      </c>
      <c r="I9" s="75" t="s">
        <v>7</v>
      </c>
      <c r="J9" s="75" t="s">
        <v>8</v>
      </c>
      <c r="K9" s="75" t="s">
        <v>202</v>
      </c>
      <c r="L9" s="74" t="s">
        <v>39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s="21" customFormat="1" ht="18.75" customHeight="1">
      <c r="A10" s="95">
        <v>1</v>
      </c>
      <c r="B10" s="96"/>
      <c r="C10" s="76"/>
      <c r="D10" s="76"/>
      <c r="E10" s="77"/>
      <c r="F10" s="56"/>
      <c r="G10" s="105">
        <f>DATEDIF(F10,"19.5.2013","y")</f>
        <v>113</v>
      </c>
      <c r="H10" s="77"/>
      <c r="I10" s="77"/>
      <c r="J10" s="111"/>
      <c r="K10" s="111"/>
      <c r="L10" s="78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21" customFormat="1" ht="18.75" customHeight="1">
      <c r="A11" s="95">
        <v>1</v>
      </c>
      <c r="B11" s="96"/>
      <c r="C11" s="76"/>
      <c r="D11" s="76"/>
      <c r="E11" s="77"/>
      <c r="F11" s="56"/>
      <c r="G11" s="105">
        <f aca="true" t="shared" si="0" ref="G11:G49">DATEDIF(F11,"19.5.2013","y")</f>
        <v>113</v>
      </c>
      <c r="H11" s="77"/>
      <c r="I11" s="77"/>
      <c r="J11" s="111"/>
      <c r="K11" s="111"/>
      <c r="L11" s="78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21" customFormat="1" ht="18.75" customHeight="1">
      <c r="A12" s="95">
        <v>1</v>
      </c>
      <c r="B12" s="96"/>
      <c r="C12" s="76"/>
      <c r="D12" s="76"/>
      <c r="E12" s="77"/>
      <c r="F12" s="56"/>
      <c r="G12" s="105">
        <f t="shared" si="0"/>
        <v>113</v>
      </c>
      <c r="H12" s="77"/>
      <c r="I12" s="77"/>
      <c r="J12" s="111"/>
      <c r="K12" s="111"/>
      <c r="L12" s="78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21" customFormat="1" ht="18.75" customHeight="1">
      <c r="A13" s="95">
        <v>1</v>
      </c>
      <c r="B13" s="96"/>
      <c r="C13" s="76"/>
      <c r="D13" s="76"/>
      <c r="E13" s="77"/>
      <c r="F13" s="56"/>
      <c r="G13" s="105">
        <f t="shared" si="0"/>
        <v>113</v>
      </c>
      <c r="H13" s="77"/>
      <c r="I13" s="77"/>
      <c r="J13" s="111"/>
      <c r="K13" s="111"/>
      <c r="L13" s="78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s="21" customFormat="1" ht="18.75" customHeight="1">
      <c r="A14" s="95">
        <v>1</v>
      </c>
      <c r="B14" s="96"/>
      <c r="C14" s="76"/>
      <c r="D14" s="76"/>
      <c r="E14" s="77"/>
      <c r="F14" s="56"/>
      <c r="G14" s="105">
        <f t="shared" si="0"/>
        <v>113</v>
      </c>
      <c r="H14" s="77"/>
      <c r="I14" s="77"/>
      <c r="J14" s="111"/>
      <c r="K14" s="111"/>
      <c r="L14" s="78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21" customFormat="1" ht="18.75" customHeight="1">
      <c r="A15" s="95">
        <v>1</v>
      </c>
      <c r="B15" s="96"/>
      <c r="C15" s="76"/>
      <c r="D15" s="76"/>
      <c r="E15" s="77"/>
      <c r="F15" s="56"/>
      <c r="G15" s="105">
        <f t="shared" si="0"/>
        <v>113</v>
      </c>
      <c r="H15" s="77"/>
      <c r="I15" s="77"/>
      <c r="J15" s="111"/>
      <c r="K15" s="111"/>
      <c r="L15" s="78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21" customFormat="1" ht="18.75" customHeight="1">
      <c r="A16" s="95">
        <v>1</v>
      </c>
      <c r="B16" s="96"/>
      <c r="C16" s="76"/>
      <c r="D16" s="76"/>
      <c r="E16" s="77"/>
      <c r="F16" s="56"/>
      <c r="G16" s="105">
        <f t="shared" si="0"/>
        <v>113</v>
      </c>
      <c r="H16" s="77"/>
      <c r="I16" s="77"/>
      <c r="J16" s="111"/>
      <c r="K16" s="111"/>
      <c r="L16" s="78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21" customFormat="1" ht="18.75" customHeight="1">
      <c r="A17" s="95">
        <v>1</v>
      </c>
      <c r="B17" s="96"/>
      <c r="C17" s="76"/>
      <c r="D17" s="76"/>
      <c r="E17" s="77"/>
      <c r="F17" s="56"/>
      <c r="G17" s="105">
        <f t="shared" si="0"/>
        <v>113</v>
      </c>
      <c r="H17" s="77"/>
      <c r="I17" s="77"/>
      <c r="J17" s="111"/>
      <c r="K17" s="111"/>
      <c r="L17" s="78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21" customFormat="1" ht="18.75" customHeight="1">
      <c r="A18" s="95">
        <v>1</v>
      </c>
      <c r="B18" s="96"/>
      <c r="C18" s="76"/>
      <c r="D18" s="76"/>
      <c r="E18" s="77"/>
      <c r="F18" s="56"/>
      <c r="G18" s="105">
        <f t="shared" si="0"/>
        <v>113</v>
      </c>
      <c r="H18" s="77"/>
      <c r="I18" s="77"/>
      <c r="J18" s="111"/>
      <c r="K18" s="111"/>
      <c r="L18" s="78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21" customFormat="1" ht="18.75" customHeight="1">
      <c r="A19" s="95">
        <v>1</v>
      </c>
      <c r="B19" s="96"/>
      <c r="C19" s="76"/>
      <c r="D19" s="76"/>
      <c r="E19" s="77"/>
      <c r="F19" s="56"/>
      <c r="G19" s="105">
        <f t="shared" si="0"/>
        <v>113</v>
      </c>
      <c r="H19" s="77"/>
      <c r="I19" s="77"/>
      <c r="J19" s="111"/>
      <c r="K19" s="111"/>
      <c r="L19" s="78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21" customFormat="1" ht="18.75" customHeight="1">
      <c r="A20" s="95">
        <v>1</v>
      </c>
      <c r="B20" s="96"/>
      <c r="C20" s="76"/>
      <c r="D20" s="76"/>
      <c r="E20" s="77"/>
      <c r="F20" s="56"/>
      <c r="G20" s="105">
        <f t="shared" si="0"/>
        <v>113</v>
      </c>
      <c r="H20" s="77"/>
      <c r="I20" s="77"/>
      <c r="J20" s="111"/>
      <c r="K20" s="111"/>
      <c r="L20" s="78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s="21" customFormat="1" ht="18.75" customHeight="1">
      <c r="A21" s="95">
        <v>1</v>
      </c>
      <c r="B21" s="96"/>
      <c r="C21" s="76"/>
      <c r="D21" s="76"/>
      <c r="E21" s="77"/>
      <c r="F21" s="56"/>
      <c r="G21" s="105">
        <f t="shared" si="0"/>
        <v>113</v>
      </c>
      <c r="H21" s="77"/>
      <c r="I21" s="77"/>
      <c r="J21" s="111"/>
      <c r="K21" s="111"/>
      <c r="L21" s="78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s="21" customFormat="1" ht="18.75" customHeight="1">
      <c r="A22" s="95">
        <v>1</v>
      </c>
      <c r="B22" s="96"/>
      <c r="C22" s="76"/>
      <c r="D22" s="76"/>
      <c r="E22" s="77"/>
      <c r="F22" s="56"/>
      <c r="G22" s="105">
        <f t="shared" si="0"/>
        <v>113</v>
      </c>
      <c r="H22" s="77"/>
      <c r="I22" s="77"/>
      <c r="J22" s="111"/>
      <c r="K22" s="111"/>
      <c r="L22" s="78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s="21" customFormat="1" ht="18.75" customHeight="1">
      <c r="A23" s="95">
        <v>1</v>
      </c>
      <c r="B23" s="96"/>
      <c r="C23" s="76"/>
      <c r="D23" s="76"/>
      <c r="E23" s="77"/>
      <c r="F23" s="56"/>
      <c r="G23" s="105">
        <f t="shared" si="0"/>
        <v>113</v>
      </c>
      <c r="H23" s="77"/>
      <c r="I23" s="77"/>
      <c r="J23" s="111"/>
      <c r="K23" s="111"/>
      <c r="L23" s="78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s="21" customFormat="1" ht="18.75" customHeight="1">
      <c r="A24" s="95">
        <v>1</v>
      </c>
      <c r="B24" s="96"/>
      <c r="C24" s="76"/>
      <c r="D24" s="76"/>
      <c r="E24" s="77"/>
      <c r="F24" s="56"/>
      <c r="G24" s="105">
        <f t="shared" si="0"/>
        <v>113</v>
      </c>
      <c r="H24" s="77"/>
      <c r="I24" s="77"/>
      <c r="J24" s="111"/>
      <c r="K24" s="111"/>
      <c r="L24" s="78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s="21" customFormat="1" ht="18.75" customHeight="1">
      <c r="A25" s="95">
        <v>1</v>
      </c>
      <c r="B25" s="96"/>
      <c r="C25" s="76"/>
      <c r="D25" s="76"/>
      <c r="E25" s="77"/>
      <c r="F25" s="56"/>
      <c r="G25" s="105">
        <f t="shared" si="0"/>
        <v>113</v>
      </c>
      <c r="H25" s="77"/>
      <c r="I25" s="77"/>
      <c r="J25" s="111"/>
      <c r="K25" s="111"/>
      <c r="L25" s="78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s="21" customFormat="1" ht="18.75" customHeight="1">
      <c r="A26" s="95">
        <v>1</v>
      </c>
      <c r="B26" s="96"/>
      <c r="C26" s="76"/>
      <c r="D26" s="76"/>
      <c r="E26" s="77"/>
      <c r="F26" s="56"/>
      <c r="G26" s="105">
        <f t="shared" si="0"/>
        <v>113</v>
      </c>
      <c r="H26" s="77"/>
      <c r="I26" s="77"/>
      <c r="J26" s="111"/>
      <c r="K26" s="111"/>
      <c r="L26" s="78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s="21" customFormat="1" ht="18.75" customHeight="1">
      <c r="A27" s="95">
        <v>1</v>
      </c>
      <c r="B27" s="96"/>
      <c r="C27" s="76"/>
      <c r="D27" s="76"/>
      <c r="E27" s="77"/>
      <c r="F27" s="56"/>
      <c r="G27" s="105">
        <f t="shared" si="0"/>
        <v>113</v>
      </c>
      <c r="H27" s="77"/>
      <c r="I27" s="77"/>
      <c r="J27" s="111"/>
      <c r="K27" s="111"/>
      <c r="L27" s="78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s="21" customFormat="1" ht="18.75" customHeight="1">
      <c r="A28" s="95">
        <v>1</v>
      </c>
      <c r="B28" s="96"/>
      <c r="C28" s="76"/>
      <c r="D28" s="76"/>
      <c r="E28" s="77"/>
      <c r="F28" s="56"/>
      <c r="G28" s="105">
        <f t="shared" si="0"/>
        <v>113</v>
      </c>
      <c r="H28" s="77"/>
      <c r="I28" s="77"/>
      <c r="J28" s="111"/>
      <c r="K28" s="111"/>
      <c r="L28" s="78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s="21" customFormat="1" ht="18.75" customHeight="1">
      <c r="A29" s="95">
        <v>1</v>
      </c>
      <c r="B29" s="96"/>
      <c r="C29" s="76"/>
      <c r="D29" s="76"/>
      <c r="E29" s="77"/>
      <c r="F29" s="56"/>
      <c r="G29" s="105">
        <f t="shared" si="0"/>
        <v>113</v>
      </c>
      <c r="H29" s="77"/>
      <c r="I29" s="77"/>
      <c r="J29" s="111"/>
      <c r="K29" s="111"/>
      <c r="L29" s="78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s="21" customFormat="1" ht="18.75" customHeight="1">
      <c r="A30" s="95">
        <v>1</v>
      </c>
      <c r="B30" s="96"/>
      <c r="C30" s="76"/>
      <c r="D30" s="76"/>
      <c r="E30" s="77"/>
      <c r="F30" s="56"/>
      <c r="G30" s="105">
        <f t="shared" si="0"/>
        <v>113</v>
      </c>
      <c r="H30" s="77"/>
      <c r="I30" s="77"/>
      <c r="J30" s="111"/>
      <c r="K30" s="111"/>
      <c r="L30" s="78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s="21" customFormat="1" ht="18.75" customHeight="1">
      <c r="A31" s="95">
        <v>1</v>
      </c>
      <c r="B31" s="96"/>
      <c r="C31" s="76"/>
      <c r="D31" s="76"/>
      <c r="E31" s="77"/>
      <c r="F31" s="56"/>
      <c r="G31" s="105">
        <f t="shared" si="0"/>
        <v>113</v>
      </c>
      <c r="H31" s="77"/>
      <c r="I31" s="77"/>
      <c r="J31" s="111"/>
      <c r="K31" s="111"/>
      <c r="L31" s="78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21" customFormat="1" ht="18.75" customHeight="1">
      <c r="A32" s="95">
        <v>1</v>
      </c>
      <c r="B32" s="96"/>
      <c r="C32" s="76"/>
      <c r="D32" s="76"/>
      <c r="E32" s="77"/>
      <c r="F32" s="56"/>
      <c r="G32" s="105">
        <f t="shared" si="0"/>
        <v>113</v>
      </c>
      <c r="H32" s="77"/>
      <c r="I32" s="77"/>
      <c r="J32" s="111"/>
      <c r="K32" s="111"/>
      <c r="L32" s="78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21" customFormat="1" ht="18.75" customHeight="1">
      <c r="A33" s="95">
        <v>1</v>
      </c>
      <c r="B33" s="96"/>
      <c r="C33" s="76"/>
      <c r="D33" s="76"/>
      <c r="E33" s="77"/>
      <c r="F33" s="56"/>
      <c r="G33" s="105">
        <f t="shared" si="0"/>
        <v>113</v>
      </c>
      <c r="H33" s="77"/>
      <c r="I33" s="77"/>
      <c r="J33" s="111"/>
      <c r="K33" s="111"/>
      <c r="L33" s="78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s="21" customFormat="1" ht="18.75" customHeight="1">
      <c r="A34" s="95">
        <v>1</v>
      </c>
      <c r="B34" s="96"/>
      <c r="C34" s="76"/>
      <c r="D34" s="76"/>
      <c r="E34" s="77"/>
      <c r="F34" s="56"/>
      <c r="G34" s="105">
        <f t="shared" si="0"/>
        <v>113</v>
      </c>
      <c r="H34" s="77"/>
      <c r="I34" s="77"/>
      <c r="J34" s="111"/>
      <c r="K34" s="111"/>
      <c r="L34" s="78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s="21" customFormat="1" ht="18.75" customHeight="1">
      <c r="A35" s="95">
        <v>1</v>
      </c>
      <c r="B35" s="96"/>
      <c r="C35" s="76"/>
      <c r="D35" s="76"/>
      <c r="E35" s="77"/>
      <c r="F35" s="56"/>
      <c r="G35" s="105">
        <f t="shared" si="0"/>
        <v>113</v>
      </c>
      <c r="H35" s="77"/>
      <c r="I35" s="77"/>
      <c r="J35" s="111"/>
      <c r="K35" s="111"/>
      <c r="L35" s="78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s="21" customFormat="1" ht="18.75" customHeight="1">
      <c r="A36" s="95">
        <v>1</v>
      </c>
      <c r="B36" s="96"/>
      <c r="C36" s="76"/>
      <c r="D36" s="76"/>
      <c r="E36" s="77"/>
      <c r="F36" s="56"/>
      <c r="G36" s="105">
        <f t="shared" si="0"/>
        <v>113</v>
      </c>
      <c r="H36" s="77"/>
      <c r="I36" s="77"/>
      <c r="J36" s="111"/>
      <c r="K36" s="111"/>
      <c r="L36" s="78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s="21" customFormat="1" ht="18.75" customHeight="1">
      <c r="A37" s="95">
        <v>1</v>
      </c>
      <c r="B37" s="96"/>
      <c r="C37" s="76"/>
      <c r="D37" s="76"/>
      <c r="E37" s="77"/>
      <c r="F37" s="56"/>
      <c r="G37" s="105">
        <f t="shared" si="0"/>
        <v>113</v>
      </c>
      <c r="H37" s="77"/>
      <c r="I37" s="77"/>
      <c r="J37" s="111"/>
      <c r="K37" s="111"/>
      <c r="L37" s="78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s="21" customFormat="1" ht="18.75" customHeight="1">
      <c r="A38" s="95">
        <v>1</v>
      </c>
      <c r="B38" s="96"/>
      <c r="C38" s="76"/>
      <c r="D38" s="76"/>
      <c r="E38" s="77"/>
      <c r="F38" s="56"/>
      <c r="G38" s="105">
        <f t="shared" si="0"/>
        <v>113</v>
      </c>
      <c r="H38" s="77"/>
      <c r="I38" s="77"/>
      <c r="J38" s="111"/>
      <c r="K38" s="111"/>
      <c r="L38" s="78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21" customFormat="1" ht="18.75" customHeight="1">
      <c r="A39" s="95">
        <v>1</v>
      </c>
      <c r="B39" s="96"/>
      <c r="C39" s="76"/>
      <c r="D39" s="76"/>
      <c r="E39" s="77"/>
      <c r="F39" s="56"/>
      <c r="G39" s="105">
        <f t="shared" si="0"/>
        <v>113</v>
      </c>
      <c r="H39" s="77"/>
      <c r="I39" s="77"/>
      <c r="J39" s="111"/>
      <c r="K39" s="111"/>
      <c r="L39" s="78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s="21" customFormat="1" ht="18.75" customHeight="1">
      <c r="A40" s="95">
        <v>1</v>
      </c>
      <c r="B40" s="96"/>
      <c r="C40" s="76"/>
      <c r="D40" s="76"/>
      <c r="E40" s="77"/>
      <c r="F40" s="56"/>
      <c r="G40" s="105">
        <f t="shared" si="0"/>
        <v>113</v>
      </c>
      <c r="H40" s="77"/>
      <c r="I40" s="77"/>
      <c r="J40" s="111"/>
      <c r="K40" s="111"/>
      <c r="L40" s="78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21" customFormat="1" ht="18.75" customHeight="1">
      <c r="A41" s="95">
        <v>1</v>
      </c>
      <c r="B41" s="96"/>
      <c r="C41" s="76"/>
      <c r="D41" s="76"/>
      <c r="E41" s="77"/>
      <c r="F41" s="56"/>
      <c r="G41" s="105">
        <f t="shared" si="0"/>
        <v>113</v>
      </c>
      <c r="H41" s="77"/>
      <c r="I41" s="77"/>
      <c r="J41" s="111"/>
      <c r="K41" s="111"/>
      <c r="L41" s="78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21" customFormat="1" ht="18.75" customHeight="1">
      <c r="A42" s="95">
        <v>1</v>
      </c>
      <c r="B42" s="96"/>
      <c r="C42" s="76"/>
      <c r="D42" s="76"/>
      <c r="E42" s="77"/>
      <c r="F42" s="56"/>
      <c r="G42" s="105">
        <f t="shared" si="0"/>
        <v>113</v>
      </c>
      <c r="H42" s="77"/>
      <c r="I42" s="77"/>
      <c r="J42" s="111"/>
      <c r="K42" s="111"/>
      <c r="L42" s="78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s="21" customFormat="1" ht="18.75" customHeight="1">
      <c r="A43" s="95">
        <v>1</v>
      </c>
      <c r="B43" s="96"/>
      <c r="C43" s="76"/>
      <c r="D43" s="76"/>
      <c r="E43" s="77"/>
      <c r="F43" s="56"/>
      <c r="G43" s="105">
        <f t="shared" si="0"/>
        <v>113</v>
      </c>
      <c r="H43" s="77"/>
      <c r="I43" s="77"/>
      <c r="J43" s="111"/>
      <c r="K43" s="111"/>
      <c r="L43" s="78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s="21" customFormat="1" ht="18.75" customHeight="1">
      <c r="A44" s="95">
        <v>1</v>
      </c>
      <c r="B44" s="96"/>
      <c r="C44" s="76"/>
      <c r="D44" s="76"/>
      <c r="E44" s="77"/>
      <c r="F44" s="56"/>
      <c r="G44" s="105">
        <f t="shared" si="0"/>
        <v>113</v>
      </c>
      <c r="H44" s="77"/>
      <c r="I44" s="77"/>
      <c r="J44" s="111"/>
      <c r="K44" s="111"/>
      <c r="L44" s="78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s="21" customFormat="1" ht="18.75" customHeight="1">
      <c r="A45" s="95">
        <v>1</v>
      </c>
      <c r="B45" s="96"/>
      <c r="C45" s="76"/>
      <c r="D45" s="76"/>
      <c r="E45" s="77"/>
      <c r="F45" s="56"/>
      <c r="G45" s="105">
        <f t="shared" si="0"/>
        <v>113</v>
      </c>
      <c r="H45" s="77"/>
      <c r="I45" s="77"/>
      <c r="J45" s="111"/>
      <c r="K45" s="111"/>
      <c r="L45" s="78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s="21" customFormat="1" ht="18.75" customHeight="1">
      <c r="A46" s="95">
        <v>1</v>
      </c>
      <c r="B46" s="96"/>
      <c r="C46" s="76"/>
      <c r="D46" s="76"/>
      <c r="E46" s="77"/>
      <c r="F46" s="56"/>
      <c r="G46" s="105">
        <f t="shared" si="0"/>
        <v>113</v>
      </c>
      <c r="H46" s="77"/>
      <c r="I46" s="77"/>
      <c r="J46" s="111"/>
      <c r="K46" s="111"/>
      <c r="L46" s="78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s="21" customFormat="1" ht="18.75" customHeight="1">
      <c r="A47" s="95">
        <v>1</v>
      </c>
      <c r="B47" s="96"/>
      <c r="C47" s="76"/>
      <c r="D47" s="76"/>
      <c r="E47" s="77"/>
      <c r="F47" s="56"/>
      <c r="G47" s="105">
        <f t="shared" si="0"/>
        <v>113</v>
      </c>
      <c r="H47" s="77"/>
      <c r="I47" s="77"/>
      <c r="J47" s="111"/>
      <c r="K47" s="111"/>
      <c r="L47" s="78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s="21" customFormat="1" ht="18.75" customHeight="1">
      <c r="A48" s="95">
        <v>1</v>
      </c>
      <c r="B48" s="96"/>
      <c r="C48" s="76"/>
      <c r="D48" s="76"/>
      <c r="E48" s="77"/>
      <c r="F48" s="56"/>
      <c r="G48" s="105">
        <f t="shared" si="0"/>
        <v>113</v>
      </c>
      <c r="H48" s="77"/>
      <c r="I48" s="77"/>
      <c r="J48" s="111"/>
      <c r="K48" s="111"/>
      <c r="L48" s="78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s="21" customFormat="1" ht="18.75" customHeight="1">
      <c r="A49" s="95">
        <v>1</v>
      </c>
      <c r="B49" s="96"/>
      <c r="C49" s="76"/>
      <c r="D49" s="76"/>
      <c r="E49" s="77"/>
      <c r="F49" s="56"/>
      <c r="G49" s="105">
        <f t="shared" si="0"/>
        <v>113</v>
      </c>
      <c r="H49" s="77"/>
      <c r="I49" s="77"/>
      <c r="J49" s="111"/>
      <c r="K49" s="111"/>
      <c r="L49" s="78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</sheetData>
  <sheetProtection/>
  <mergeCells count="5">
    <mergeCell ref="F6:I6"/>
    <mergeCell ref="C7:K7"/>
    <mergeCell ref="D2:J2"/>
    <mergeCell ref="D4:J4"/>
    <mergeCell ref="C1:J1"/>
  </mergeCells>
  <conditionalFormatting sqref="G12">
    <cfRule type="cellIs" priority="277" dxfId="84" operator="lessThan" stopIfTrue="1">
      <formula>100</formula>
    </cfRule>
    <cfRule type="cellIs" priority="278" dxfId="85" operator="greaterThan" stopIfTrue="1">
      <formula>100</formula>
    </cfRule>
  </conditionalFormatting>
  <conditionalFormatting sqref="G13">
    <cfRule type="cellIs" priority="77" dxfId="84" operator="lessThan" stopIfTrue="1">
      <formula>100</formula>
    </cfRule>
    <cfRule type="cellIs" priority="78" dxfId="85" operator="greaterThan" stopIfTrue="1">
      <formula>100</formula>
    </cfRule>
  </conditionalFormatting>
  <conditionalFormatting sqref="G10:G49">
    <cfRule type="cellIs" priority="75" dxfId="84" operator="lessThan" stopIfTrue="1">
      <formula>100</formula>
    </cfRule>
    <cfRule type="cellIs" priority="76" dxfId="85" operator="greaterThan" stopIfTrue="1">
      <formula>100</formula>
    </cfRule>
  </conditionalFormatting>
  <conditionalFormatting sqref="G11">
    <cfRule type="cellIs" priority="73" dxfId="84" operator="lessThan" stopIfTrue="1">
      <formula>100</formula>
    </cfRule>
    <cfRule type="cellIs" priority="74" dxfId="85" operator="greaterThan" stopIfTrue="1">
      <formula>100</formula>
    </cfRule>
  </conditionalFormatting>
  <conditionalFormatting sqref="G16">
    <cfRule type="cellIs" priority="71" dxfId="84" operator="lessThan" stopIfTrue="1">
      <formula>100</formula>
    </cfRule>
    <cfRule type="cellIs" priority="72" dxfId="85" operator="greaterThan" stopIfTrue="1">
      <formula>100</formula>
    </cfRule>
  </conditionalFormatting>
  <conditionalFormatting sqref="G17">
    <cfRule type="cellIs" priority="69" dxfId="84" operator="lessThan" stopIfTrue="1">
      <formula>100</formula>
    </cfRule>
    <cfRule type="cellIs" priority="70" dxfId="85" operator="greaterThan" stopIfTrue="1">
      <formula>100</formula>
    </cfRule>
  </conditionalFormatting>
  <conditionalFormatting sqref="G14:G49">
    <cfRule type="cellIs" priority="67" dxfId="84" operator="lessThan" stopIfTrue="1">
      <formula>100</formula>
    </cfRule>
    <cfRule type="cellIs" priority="68" dxfId="85" operator="greaterThan" stopIfTrue="1">
      <formula>100</formula>
    </cfRule>
  </conditionalFormatting>
  <conditionalFormatting sqref="G15">
    <cfRule type="cellIs" priority="65" dxfId="84" operator="lessThan" stopIfTrue="1">
      <formula>100</formula>
    </cfRule>
    <cfRule type="cellIs" priority="66" dxfId="85" operator="greaterThan" stopIfTrue="1">
      <formula>100</formula>
    </cfRule>
  </conditionalFormatting>
  <conditionalFormatting sqref="G18">
    <cfRule type="cellIs" priority="63" dxfId="84" operator="lessThan" stopIfTrue="1">
      <formula>100</formula>
    </cfRule>
    <cfRule type="cellIs" priority="64" dxfId="85" operator="greaterThan" stopIfTrue="1">
      <formula>100</formula>
    </cfRule>
  </conditionalFormatting>
  <conditionalFormatting sqref="G19">
    <cfRule type="cellIs" priority="61" dxfId="84" operator="lessThan" stopIfTrue="1">
      <formula>100</formula>
    </cfRule>
    <cfRule type="cellIs" priority="62" dxfId="85" operator="greaterThan" stopIfTrue="1">
      <formula>100</formula>
    </cfRule>
  </conditionalFormatting>
  <conditionalFormatting sqref="G22">
    <cfRule type="cellIs" priority="59" dxfId="84" operator="lessThan" stopIfTrue="1">
      <formula>100</formula>
    </cfRule>
    <cfRule type="cellIs" priority="60" dxfId="85" operator="greaterThan" stopIfTrue="1">
      <formula>100</formula>
    </cfRule>
  </conditionalFormatting>
  <conditionalFormatting sqref="G23">
    <cfRule type="cellIs" priority="57" dxfId="84" operator="lessThan" stopIfTrue="1">
      <formula>100</formula>
    </cfRule>
    <cfRule type="cellIs" priority="58" dxfId="85" operator="greaterThan" stopIfTrue="1">
      <formula>100</formula>
    </cfRule>
  </conditionalFormatting>
  <conditionalFormatting sqref="G20">
    <cfRule type="cellIs" priority="55" dxfId="84" operator="lessThan" stopIfTrue="1">
      <formula>100</formula>
    </cfRule>
    <cfRule type="cellIs" priority="56" dxfId="85" operator="greaterThan" stopIfTrue="1">
      <formula>100</formula>
    </cfRule>
  </conditionalFormatting>
  <conditionalFormatting sqref="G21">
    <cfRule type="cellIs" priority="53" dxfId="84" operator="lessThan" stopIfTrue="1">
      <formula>100</formula>
    </cfRule>
    <cfRule type="cellIs" priority="54" dxfId="85" operator="greaterThan" stopIfTrue="1">
      <formula>100</formula>
    </cfRule>
  </conditionalFormatting>
  <conditionalFormatting sqref="G26">
    <cfRule type="cellIs" priority="51" dxfId="84" operator="lessThan" stopIfTrue="1">
      <formula>100</formula>
    </cfRule>
    <cfRule type="cellIs" priority="52" dxfId="85" operator="greaterThan" stopIfTrue="1">
      <formula>100</formula>
    </cfRule>
  </conditionalFormatting>
  <conditionalFormatting sqref="G27">
    <cfRule type="cellIs" priority="49" dxfId="84" operator="lessThan" stopIfTrue="1">
      <formula>100</formula>
    </cfRule>
    <cfRule type="cellIs" priority="50" dxfId="85" operator="greaterThan" stopIfTrue="1">
      <formula>100</formula>
    </cfRule>
  </conditionalFormatting>
  <conditionalFormatting sqref="G24">
    <cfRule type="cellIs" priority="47" dxfId="84" operator="lessThan" stopIfTrue="1">
      <formula>100</formula>
    </cfRule>
    <cfRule type="cellIs" priority="48" dxfId="85" operator="greaterThan" stopIfTrue="1">
      <formula>100</formula>
    </cfRule>
  </conditionalFormatting>
  <conditionalFormatting sqref="G25">
    <cfRule type="cellIs" priority="45" dxfId="84" operator="lessThan" stopIfTrue="1">
      <formula>100</formula>
    </cfRule>
    <cfRule type="cellIs" priority="46" dxfId="85" operator="greaterThan" stopIfTrue="1">
      <formula>100</formula>
    </cfRule>
  </conditionalFormatting>
  <conditionalFormatting sqref="G28">
    <cfRule type="cellIs" priority="43" dxfId="84" operator="lessThan" stopIfTrue="1">
      <formula>100</formula>
    </cfRule>
    <cfRule type="cellIs" priority="44" dxfId="85" operator="greaterThan" stopIfTrue="1">
      <formula>100</formula>
    </cfRule>
  </conditionalFormatting>
  <conditionalFormatting sqref="G29">
    <cfRule type="cellIs" priority="41" dxfId="84" operator="lessThan" stopIfTrue="1">
      <formula>100</formula>
    </cfRule>
    <cfRule type="cellIs" priority="42" dxfId="85" operator="greaterThan" stopIfTrue="1">
      <formula>100</formula>
    </cfRule>
  </conditionalFormatting>
  <conditionalFormatting sqref="G32">
    <cfRule type="cellIs" priority="39" dxfId="84" operator="lessThan" stopIfTrue="1">
      <formula>100</formula>
    </cfRule>
    <cfRule type="cellIs" priority="40" dxfId="85" operator="greaterThan" stopIfTrue="1">
      <formula>100</formula>
    </cfRule>
  </conditionalFormatting>
  <conditionalFormatting sqref="G33">
    <cfRule type="cellIs" priority="37" dxfId="84" operator="lessThan" stopIfTrue="1">
      <formula>100</formula>
    </cfRule>
    <cfRule type="cellIs" priority="38" dxfId="85" operator="greaterThan" stopIfTrue="1">
      <formula>100</formula>
    </cfRule>
  </conditionalFormatting>
  <conditionalFormatting sqref="G30">
    <cfRule type="cellIs" priority="35" dxfId="84" operator="lessThan" stopIfTrue="1">
      <formula>100</formula>
    </cfRule>
    <cfRule type="cellIs" priority="36" dxfId="85" operator="greaterThan" stopIfTrue="1">
      <formula>100</formula>
    </cfRule>
  </conditionalFormatting>
  <conditionalFormatting sqref="G31">
    <cfRule type="cellIs" priority="33" dxfId="84" operator="lessThan" stopIfTrue="1">
      <formula>100</formula>
    </cfRule>
    <cfRule type="cellIs" priority="34" dxfId="85" operator="greaterThan" stopIfTrue="1">
      <formula>100</formula>
    </cfRule>
  </conditionalFormatting>
  <conditionalFormatting sqref="G36">
    <cfRule type="cellIs" priority="31" dxfId="84" operator="lessThan" stopIfTrue="1">
      <formula>100</formula>
    </cfRule>
    <cfRule type="cellIs" priority="32" dxfId="85" operator="greaterThan" stopIfTrue="1">
      <formula>100</formula>
    </cfRule>
  </conditionalFormatting>
  <conditionalFormatting sqref="G37">
    <cfRule type="cellIs" priority="29" dxfId="84" operator="lessThan" stopIfTrue="1">
      <formula>100</formula>
    </cfRule>
    <cfRule type="cellIs" priority="30" dxfId="85" operator="greaterThan" stopIfTrue="1">
      <formula>100</formula>
    </cfRule>
  </conditionalFormatting>
  <conditionalFormatting sqref="G34">
    <cfRule type="cellIs" priority="27" dxfId="84" operator="lessThan" stopIfTrue="1">
      <formula>100</formula>
    </cfRule>
    <cfRule type="cellIs" priority="28" dxfId="85" operator="greaterThan" stopIfTrue="1">
      <formula>100</formula>
    </cfRule>
  </conditionalFormatting>
  <conditionalFormatting sqref="G35">
    <cfRule type="cellIs" priority="25" dxfId="84" operator="lessThan" stopIfTrue="1">
      <formula>100</formula>
    </cfRule>
    <cfRule type="cellIs" priority="26" dxfId="85" operator="greaterThan" stopIfTrue="1">
      <formula>100</formula>
    </cfRule>
  </conditionalFormatting>
  <conditionalFormatting sqref="G38">
    <cfRule type="cellIs" priority="23" dxfId="84" operator="lessThan" stopIfTrue="1">
      <formula>100</formula>
    </cfRule>
    <cfRule type="cellIs" priority="24" dxfId="85" operator="greaterThan" stopIfTrue="1">
      <formula>100</formula>
    </cfRule>
  </conditionalFormatting>
  <conditionalFormatting sqref="G39">
    <cfRule type="cellIs" priority="21" dxfId="84" operator="lessThan" stopIfTrue="1">
      <formula>100</formula>
    </cfRule>
    <cfRule type="cellIs" priority="22" dxfId="85" operator="greaterThan" stopIfTrue="1">
      <formula>100</formula>
    </cfRule>
  </conditionalFormatting>
  <conditionalFormatting sqref="G42">
    <cfRule type="cellIs" priority="19" dxfId="84" operator="lessThan" stopIfTrue="1">
      <formula>100</formula>
    </cfRule>
    <cfRule type="cellIs" priority="20" dxfId="85" operator="greaterThan" stopIfTrue="1">
      <formula>100</formula>
    </cfRule>
  </conditionalFormatting>
  <conditionalFormatting sqref="G43">
    <cfRule type="cellIs" priority="17" dxfId="84" operator="lessThan" stopIfTrue="1">
      <formula>100</formula>
    </cfRule>
    <cfRule type="cellIs" priority="18" dxfId="85" operator="greaterThan" stopIfTrue="1">
      <formula>100</formula>
    </cfRule>
  </conditionalFormatting>
  <conditionalFormatting sqref="G40">
    <cfRule type="cellIs" priority="15" dxfId="84" operator="lessThan" stopIfTrue="1">
      <formula>100</formula>
    </cfRule>
    <cfRule type="cellIs" priority="16" dxfId="85" operator="greaterThan" stopIfTrue="1">
      <formula>100</formula>
    </cfRule>
  </conditionalFormatting>
  <conditionalFormatting sqref="G41">
    <cfRule type="cellIs" priority="13" dxfId="84" operator="lessThan" stopIfTrue="1">
      <formula>100</formula>
    </cfRule>
    <cfRule type="cellIs" priority="14" dxfId="85" operator="greaterThan" stopIfTrue="1">
      <formula>100</formula>
    </cfRule>
  </conditionalFormatting>
  <conditionalFormatting sqref="G46">
    <cfRule type="cellIs" priority="11" dxfId="84" operator="lessThan" stopIfTrue="1">
      <formula>100</formula>
    </cfRule>
    <cfRule type="cellIs" priority="12" dxfId="85" operator="greaterThan" stopIfTrue="1">
      <formula>100</formula>
    </cfRule>
  </conditionalFormatting>
  <conditionalFormatting sqref="G47">
    <cfRule type="cellIs" priority="9" dxfId="84" operator="lessThan" stopIfTrue="1">
      <formula>100</formula>
    </cfRule>
    <cfRule type="cellIs" priority="10" dxfId="85" operator="greaterThan" stopIfTrue="1">
      <formula>100</formula>
    </cfRule>
  </conditionalFormatting>
  <conditionalFormatting sqref="G44">
    <cfRule type="cellIs" priority="7" dxfId="84" operator="lessThan" stopIfTrue="1">
      <formula>100</formula>
    </cfRule>
    <cfRule type="cellIs" priority="8" dxfId="85" operator="greaterThan" stopIfTrue="1">
      <formula>100</formula>
    </cfRule>
  </conditionalFormatting>
  <conditionalFormatting sqref="G45">
    <cfRule type="cellIs" priority="5" dxfId="84" operator="lessThan" stopIfTrue="1">
      <formula>100</formula>
    </cfRule>
    <cfRule type="cellIs" priority="6" dxfId="85" operator="greaterThan" stopIfTrue="1">
      <formula>100</formula>
    </cfRule>
  </conditionalFormatting>
  <conditionalFormatting sqref="G48">
    <cfRule type="cellIs" priority="3" dxfId="84" operator="lessThan" stopIfTrue="1">
      <formula>100</formula>
    </cfRule>
    <cfRule type="cellIs" priority="4" dxfId="85" operator="greaterThan" stopIfTrue="1">
      <formula>100</formula>
    </cfRule>
  </conditionalFormatting>
  <conditionalFormatting sqref="G49">
    <cfRule type="cellIs" priority="1" dxfId="84" operator="lessThan" stopIfTrue="1">
      <formula>100</formula>
    </cfRule>
    <cfRule type="cellIs" priority="2" dxfId="85" operator="greaterThan" stopIfTrue="1">
      <formula>100</formula>
    </cfRule>
  </conditionalFormatting>
  <dataValidations count="5">
    <dataValidation type="list" allowBlank="1" showInputMessage="1" showErrorMessage="1" sqref="E10:E49">
      <formula1>Vek</formula1>
    </dataValidation>
    <dataValidation type="list" allowBlank="1" showInputMessage="1" showErrorMessage="1" sqref="H10:H49">
      <formula1>Pohlavi</formula1>
    </dataValidation>
    <dataValidation type="list" allowBlank="1" showInputMessage="1" showErrorMessage="1" sqref="I10:I49">
      <formula1>S_T_V</formula1>
    </dataValidation>
    <dataValidation type="list" allowBlank="1" showInputMessage="1" showErrorMessage="1" sqref="J10:J49">
      <formula1>doplnek</formula1>
    </dataValidation>
    <dataValidation type="list" allowBlank="1" showInputMessage="1" showErrorMessage="1" sqref="K10:K49">
      <formula1>kumco</formula1>
    </dataValidation>
  </dataValidations>
  <printOptions/>
  <pageMargins left="0.1968503937007874" right="0.1968503937007874" top="0.3937007874015748" bottom="0.1968503937007874" header="0" footer="0"/>
  <pageSetup fitToHeight="1" fitToWidth="1" horizontalDpi="600" verticalDpi="600" orientation="landscape" paperSize="9" scale="90" r:id="rId3"/>
  <ignoredErrors>
    <ignoredError sqref="D2 D4 F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A4" sqref="A4"/>
    </sheetView>
  </sheetViews>
  <sheetFormatPr defaultColWidth="8.796875" defaultRowHeight="14.25"/>
  <cols>
    <col min="1" max="1" width="25.796875" style="61" customWidth="1"/>
    <col min="2" max="2" width="23.5" style="61" customWidth="1"/>
    <col min="3" max="3" width="27.5" style="61" customWidth="1"/>
    <col min="4" max="4" width="13.09765625" style="61" bestFit="1" customWidth="1"/>
    <col min="5" max="5" width="3.796875" style="38" bestFit="1" customWidth="1"/>
    <col min="6" max="13" width="8.796875" style="38" customWidth="1"/>
  </cols>
  <sheetData>
    <row r="1" spans="1:4" s="36" customFormat="1" ht="23.25">
      <c r="A1" s="37" t="s">
        <v>170</v>
      </c>
      <c r="B1" s="63">
        <f>'Základní údaje'!B3</f>
        <v>0</v>
      </c>
      <c r="C1" s="53"/>
      <c r="D1" s="83" t="s">
        <v>198</v>
      </c>
    </row>
    <row r="2" spans="1:4" s="36" customFormat="1" ht="14.25">
      <c r="A2" s="53"/>
      <c r="B2" s="53"/>
      <c r="C2" s="53"/>
      <c r="D2" s="53"/>
    </row>
    <row r="3" spans="1:13" s="35" customFormat="1" ht="18" customHeight="1">
      <c r="A3" s="34" t="s">
        <v>167</v>
      </c>
      <c r="B3" s="34" t="s">
        <v>168</v>
      </c>
      <c r="C3" s="34" t="s">
        <v>169</v>
      </c>
      <c r="D3" s="34" t="s">
        <v>5</v>
      </c>
      <c r="E3" s="34" t="s">
        <v>4</v>
      </c>
      <c r="F3" s="36"/>
      <c r="G3" s="36"/>
      <c r="H3" s="36"/>
      <c r="I3" s="36"/>
      <c r="J3" s="36"/>
      <c r="K3" s="36"/>
      <c r="L3" s="36"/>
      <c r="M3" s="36"/>
    </row>
    <row r="4" spans="1:13" s="35" customFormat="1" ht="18.75" customHeight="1">
      <c r="A4" s="54"/>
      <c r="B4" s="55"/>
      <c r="C4" s="54"/>
      <c r="D4" s="56"/>
      <c r="E4" s="87">
        <f>DATEDIF(D4,"19.5.2013","y")</f>
        <v>113</v>
      </c>
      <c r="F4" s="36"/>
      <c r="G4" s="36"/>
      <c r="H4" s="36"/>
      <c r="I4" s="36"/>
      <c r="J4" s="36"/>
      <c r="K4" s="36"/>
      <c r="L4" s="36"/>
      <c r="M4" s="36"/>
    </row>
    <row r="5" spans="1:5" s="36" customFormat="1" ht="18.75" customHeight="1">
      <c r="A5" s="53"/>
      <c r="B5" s="53"/>
      <c r="C5" s="57"/>
      <c r="D5" s="58"/>
      <c r="E5" s="87">
        <f>DATEDIF(D5,"19.5.2013","y")</f>
        <v>113</v>
      </c>
    </row>
    <row r="6" spans="1:5" s="36" customFormat="1" ht="18.75" customHeight="1">
      <c r="A6" s="53"/>
      <c r="B6" s="53"/>
      <c r="C6" s="57"/>
      <c r="D6" s="58"/>
      <c r="E6" s="87">
        <f>DATEDIF(D6,"19.5.2013","y")</f>
        <v>113</v>
      </c>
    </row>
    <row r="7" spans="1:4" s="36" customFormat="1" ht="14.25">
      <c r="A7" s="53"/>
      <c r="B7" s="53"/>
      <c r="C7" s="53"/>
      <c r="D7" s="53"/>
    </row>
    <row r="8" spans="1:13" s="35" customFormat="1" ht="18" customHeight="1">
      <c r="A8" s="34" t="s">
        <v>167</v>
      </c>
      <c r="B8" s="34" t="s">
        <v>168</v>
      </c>
      <c r="C8" s="34" t="s">
        <v>169</v>
      </c>
      <c r="D8" s="34" t="s">
        <v>5</v>
      </c>
      <c r="E8" s="34" t="s">
        <v>4</v>
      </c>
      <c r="F8" s="36"/>
      <c r="G8" s="36"/>
      <c r="H8" s="36"/>
      <c r="I8" s="36"/>
      <c r="J8" s="36"/>
      <c r="K8" s="36"/>
      <c r="L8" s="36"/>
      <c r="M8" s="36"/>
    </row>
    <row r="9" spans="1:13" s="35" customFormat="1" ht="18.75" customHeight="1">
      <c r="A9" s="54"/>
      <c r="B9" s="55"/>
      <c r="C9" s="54"/>
      <c r="D9" s="56"/>
      <c r="E9" s="87">
        <f>DATEDIF(D9,"19.5.2013","y")</f>
        <v>113</v>
      </c>
      <c r="F9" s="36"/>
      <c r="G9" s="36"/>
      <c r="H9" s="36"/>
      <c r="I9" s="36"/>
      <c r="J9" s="36"/>
      <c r="K9" s="36"/>
      <c r="L9" s="36"/>
      <c r="M9" s="36"/>
    </row>
    <row r="10" spans="1:5" s="36" customFormat="1" ht="18.75" customHeight="1">
      <c r="A10" s="53"/>
      <c r="B10" s="53"/>
      <c r="C10" s="57"/>
      <c r="D10" s="58"/>
      <c r="E10" s="87">
        <f>DATEDIF(D10,"19.5.2013","y")</f>
        <v>113</v>
      </c>
    </row>
    <row r="11" spans="1:5" s="36" customFormat="1" ht="18.75" customHeight="1">
      <c r="A11" s="53"/>
      <c r="B11" s="53"/>
      <c r="C11" s="57"/>
      <c r="D11" s="58"/>
      <c r="E11" s="87">
        <f>DATEDIF(D11,"19.5.2013","y")</f>
        <v>113</v>
      </c>
    </row>
    <row r="12" spans="1:4" s="36" customFormat="1" ht="14.25">
      <c r="A12" s="53"/>
      <c r="B12" s="53"/>
      <c r="C12" s="53"/>
      <c r="D12" s="53"/>
    </row>
    <row r="13" spans="1:13" s="35" customFormat="1" ht="18" customHeight="1">
      <c r="A13" s="34" t="s">
        <v>167</v>
      </c>
      <c r="B13" s="34" t="s">
        <v>168</v>
      </c>
      <c r="C13" s="34" t="s">
        <v>169</v>
      </c>
      <c r="D13" s="34" t="s">
        <v>5</v>
      </c>
      <c r="E13" s="34" t="s">
        <v>4</v>
      </c>
      <c r="F13" s="36"/>
      <c r="G13" s="36"/>
      <c r="H13" s="36"/>
      <c r="I13" s="36"/>
      <c r="J13" s="36"/>
      <c r="K13" s="36"/>
      <c r="L13" s="36"/>
      <c r="M13" s="36"/>
    </row>
    <row r="14" spans="1:13" s="35" customFormat="1" ht="18.75" customHeight="1">
      <c r="A14" s="54"/>
      <c r="B14" s="55"/>
      <c r="C14" s="54"/>
      <c r="D14" s="56"/>
      <c r="E14" s="87">
        <f>DATEDIF(D14,"19.5.2013","y")</f>
        <v>113</v>
      </c>
      <c r="F14" s="36"/>
      <c r="G14" s="36"/>
      <c r="H14" s="36"/>
      <c r="I14" s="36"/>
      <c r="J14" s="36"/>
      <c r="K14" s="36"/>
      <c r="L14" s="36"/>
      <c r="M14" s="36"/>
    </row>
    <row r="15" spans="1:5" s="36" customFormat="1" ht="18.75" customHeight="1">
      <c r="A15" s="53"/>
      <c r="B15" s="53"/>
      <c r="C15" s="57"/>
      <c r="D15" s="58"/>
      <c r="E15" s="87">
        <f>DATEDIF(D15,"19.5.2013","y")</f>
        <v>113</v>
      </c>
    </row>
    <row r="16" spans="1:5" s="36" customFormat="1" ht="18.75" customHeight="1">
      <c r="A16" s="53"/>
      <c r="B16" s="53"/>
      <c r="C16" s="57"/>
      <c r="D16" s="58"/>
      <c r="E16" s="87">
        <f>DATEDIF(D16,"19.5.2013","y")</f>
        <v>113</v>
      </c>
    </row>
    <row r="17" spans="1:4" s="36" customFormat="1" ht="14.25">
      <c r="A17" s="53"/>
      <c r="B17" s="53"/>
      <c r="C17" s="53"/>
      <c r="D17" s="53"/>
    </row>
    <row r="18" spans="1:13" s="35" customFormat="1" ht="18" customHeight="1">
      <c r="A18" s="34" t="s">
        <v>167</v>
      </c>
      <c r="B18" s="34" t="s">
        <v>168</v>
      </c>
      <c r="C18" s="34" t="s">
        <v>169</v>
      </c>
      <c r="D18" s="34" t="s">
        <v>5</v>
      </c>
      <c r="E18" s="34" t="s">
        <v>4</v>
      </c>
      <c r="F18" s="36"/>
      <c r="G18" s="36"/>
      <c r="H18" s="36"/>
      <c r="I18" s="36"/>
      <c r="J18" s="36"/>
      <c r="K18" s="36"/>
      <c r="L18" s="36"/>
      <c r="M18" s="36"/>
    </row>
    <row r="19" spans="1:13" s="35" customFormat="1" ht="18.75" customHeight="1">
      <c r="A19" s="54"/>
      <c r="B19" s="55"/>
      <c r="C19" s="54"/>
      <c r="D19" s="56"/>
      <c r="E19" s="87">
        <f>DATEDIF(D19,"19.5.2013","y")</f>
        <v>113</v>
      </c>
      <c r="F19" s="36"/>
      <c r="G19" s="36"/>
      <c r="H19" s="36"/>
      <c r="I19" s="36"/>
      <c r="J19" s="36"/>
      <c r="K19" s="36"/>
      <c r="L19" s="36"/>
      <c r="M19" s="36"/>
    </row>
    <row r="20" spans="1:5" s="36" customFormat="1" ht="18.75" customHeight="1">
      <c r="A20" s="53"/>
      <c r="B20" s="53"/>
      <c r="C20" s="57"/>
      <c r="D20" s="58"/>
      <c r="E20" s="87">
        <f>DATEDIF(D20,"19.5.2013","y")</f>
        <v>113</v>
      </c>
    </row>
    <row r="21" spans="1:5" s="36" customFormat="1" ht="18.75" customHeight="1">
      <c r="A21" s="53"/>
      <c r="B21" s="53"/>
      <c r="C21" s="57"/>
      <c r="D21" s="58"/>
      <c r="E21" s="87">
        <f>DATEDIF(D21,"19.5.2013","y")</f>
        <v>113</v>
      </c>
    </row>
    <row r="22" spans="1:4" s="36" customFormat="1" ht="14.25">
      <c r="A22" s="53"/>
      <c r="B22" s="53"/>
      <c r="C22" s="53"/>
      <c r="D22" s="53"/>
    </row>
    <row r="23" spans="1:13" s="35" customFormat="1" ht="18" customHeight="1">
      <c r="A23" s="34" t="s">
        <v>167</v>
      </c>
      <c r="B23" s="34" t="s">
        <v>168</v>
      </c>
      <c r="C23" s="34" t="s">
        <v>169</v>
      </c>
      <c r="D23" s="34" t="s">
        <v>5</v>
      </c>
      <c r="E23" s="34" t="s">
        <v>4</v>
      </c>
      <c r="F23" s="36"/>
      <c r="G23" s="36"/>
      <c r="H23" s="36"/>
      <c r="I23" s="36"/>
      <c r="J23" s="36"/>
      <c r="K23" s="36"/>
      <c r="L23" s="36"/>
      <c r="M23" s="36"/>
    </row>
    <row r="24" spans="1:13" s="35" customFormat="1" ht="18.75" customHeight="1">
      <c r="A24" s="54"/>
      <c r="B24" s="55"/>
      <c r="C24" s="54"/>
      <c r="D24" s="56"/>
      <c r="E24" s="87">
        <f>DATEDIF(D24,"19.5.2013","y")</f>
        <v>113</v>
      </c>
      <c r="F24" s="36"/>
      <c r="G24" s="36"/>
      <c r="H24" s="36"/>
      <c r="I24" s="36"/>
      <c r="J24" s="36"/>
      <c r="K24" s="36"/>
      <c r="L24" s="36"/>
      <c r="M24" s="36"/>
    </row>
    <row r="25" spans="1:5" s="36" customFormat="1" ht="18.75" customHeight="1">
      <c r="A25" s="53"/>
      <c r="B25" s="53"/>
      <c r="C25" s="57"/>
      <c r="D25" s="58"/>
      <c r="E25" s="87">
        <f>DATEDIF(D25,"19.5.2013","y")</f>
        <v>113</v>
      </c>
    </row>
    <row r="26" spans="1:5" s="36" customFormat="1" ht="18.75" customHeight="1">
      <c r="A26" s="53"/>
      <c r="B26" s="53"/>
      <c r="C26" s="57"/>
      <c r="D26" s="58"/>
      <c r="E26" s="87">
        <f>DATEDIF(D26,"19.5.2013","y")</f>
        <v>113</v>
      </c>
    </row>
    <row r="27" spans="1:4" s="36" customFormat="1" ht="14.25">
      <c r="A27" s="53"/>
      <c r="B27" s="53"/>
      <c r="C27" s="53"/>
      <c r="D27" s="53"/>
    </row>
    <row r="28" spans="1:13" s="35" customFormat="1" ht="18" customHeight="1">
      <c r="A28" s="34" t="s">
        <v>167</v>
      </c>
      <c r="B28" s="34" t="s">
        <v>168</v>
      </c>
      <c r="C28" s="34" t="s">
        <v>169</v>
      </c>
      <c r="D28" s="34" t="s">
        <v>5</v>
      </c>
      <c r="E28" s="34" t="s">
        <v>4</v>
      </c>
      <c r="F28" s="36"/>
      <c r="G28" s="36"/>
      <c r="H28" s="36"/>
      <c r="I28" s="36"/>
      <c r="J28" s="36"/>
      <c r="K28" s="36"/>
      <c r="L28" s="36"/>
      <c r="M28" s="36"/>
    </row>
    <row r="29" spans="1:13" s="35" customFormat="1" ht="18.75" customHeight="1">
      <c r="A29" s="54"/>
      <c r="B29" s="55"/>
      <c r="C29" s="54"/>
      <c r="D29" s="56"/>
      <c r="E29" s="87">
        <f>DATEDIF(D29,"19.5.2013","y")</f>
        <v>113</v>
      </c>
      <c r="F29" s="36"/>
      <c r="G29" s="36"/>
      <c r="H29" s="36"/>
      <c r="I29" s="36"/>
      <c r="J29" s="36"/>
      <c r="K29" s="36"/>
      <c r="L29" s="36"/>
      <c r="M29" s="36"/>
    </row>
    <row r="30" spans="1:5" s="36" customFormat="1" ht="18.75" customHeight="1">
      <c r="A30" s="53"/>
      <c r="B30" s="53"/>
      <c r="C30" s="57"/>
      <c r="D30" s="58"/>
      <c r="E30" s="87">
        <f>DATEDIF(D30,"19.5.2013","y")</f>
        <v>113</v>
      </c>
    </row>
    <row r="31" spans="1:5" s="36" customFormat="1" ht="18.75" customHeight="1">
      <c r="A31" s="53"/>
      <c r="B31" s="53"/>
      <c r="C31" s="57"/>
      <c r="D31" s="58"/>
      <c r="E31" s="87">
        <f>DATEDIF(D31,"19.5.2013","y")</f>
        <v>113</v>
      </c>
    </row>
    <row r="32" spans="1:4" s="36" customFormat="1" ht="14.25">
      <c r="A32" s="53"/>
      <c r="B32" s="53"/>
      <c r="C32" s="53"/>
      <c r="D32" s="53"/>
    </row>
    <row r="33" spans="1:13" s="35" customFormat="1" ht="18" customHeight="1">
      <c r="A33" s="34" t="s">
        <v>167</v>
      </c>
      <c r="B33" s="34" t="s">
        <v>168</v>
      </c>
      <c r="C33" s="34" t="s">
        <v>169</v>
      </c>
      <c r="D33" s="34" t="s">
        <v>5</v>
      </c>
      <c r="E33" s="34" t="s">
        <v>4</v>
      </c>
      <c r="F33" s="36"/>
      <c r="G33" s="36"/>
      <c r="H33" s="36"/>
      <c r="I33" s="36"/>
      <c r="J33" s="36"/>
      <c r="K33" s="36"/>
      <c r="L33" s="36"/>
      <c r="M33" s="36"/>
    </row>
    <row r="34" spans="1:13" s="35" customFormat="1" ht="18.75" customHeight="1">
      <c r="A34" s="54"/>
      <c r="B34" s="55"/>
      <c r="C34" s="54"/>
      <c r="D34" s="56"/>
      <c r="E34" s="87">
        <f>DATEDIF(D34,"19.5.2013","y")</f>
        <v>113</v>
      </c>
      <c r="F34" s="36"/>
      <c r="G34" s="36"/>
      <c r="H34" s="36"/>
      <c r="I34" s="36"/>
      <c r="J34" s="36"/>
      <c r="K34" s="36"/>
      <c r="L34" s="36"/>
      <c r="M34" s="36"/>
    </row>
    <row r="35" spans="1:5" s="36" customFormat="1" ht="18.75" customHeight="1">
      <c r="A35" s="53"/>
      <c r="B35" s="53"/>
      <c r="C35" s="57"/>
      <c r="D35" s="58"/>
      <c r="E35" s="87">
        <f>DATEDIF(D35,"19.5.2013","y")</f>
        <v>113</v>
      </c>
    </row>
    <row r="36" spans="1:5" s="36" customFormat="1" ht="18.75" customHeight="1">
      <c r="A36" s="53"/>
      <c r="B36" s="53"/>
      <c r="C36" s="57"/>
      <c r="D36" s="58"/>
      <c r="E36" s="87">
        <f>DATEDIF(D36,"19.5.2013","y")</f>
        <v>113</v>
      </c>
    </row>
    <row r="37" spans="1:4" s="36" customFormat="1" ht="14.25">
      <c r="A37" s="53"/>
      <c r="B37" s="53"/>
      <c r="C37" s="53"/>
      <c r="D37" s="53"/>
    </row>
    <row r="38" spans="1:13" s="35" customFormat="1" ht="18" customHeight="1">
      <c r="A38" s="34" t="s">
        <v>167</v>
      </c>
      <c r="B38" s="34" t="s">
        <v>168</v>
      </c>
      <c r="C38" s="34" t="s">
        <v>169</v>
      </c>
      <c r="D38" s="34" t="s">
        <v>5</v>
      </c>
      <c r="E38" s="34" t="s">
        <v>4</v>
      </c>
      <c r="F38" s="36"/>
      <c r="G38" s="36"/>
      <c r="H38" s="36"/>
      <c r="I38" s="36"/>
      <c r="J38" s="36"/>
      <c r="K38" s="36"/>
      <c r="L38" s="36"/>
      <c r="M38" s="36"/>
    </row>
    <row r="39" spans="1:13" s="35" customFormat="1" ht="18.75" customHeight="1">
      <c r="A39" s="54"/>
      <c r="B39" s="55"/>
      <c r="C39" s="54"/>
      <c r="D39" s="56"/>
      <c r="E39" s="87">
        <f>DATEDIF(D39,"19.5.2013","y")</f>
        <v>113</v>
      </c>
      <c r="F39" s="36"/>
      <c r="G39" s="36"/>
      <c r="H39" s="36"/>
      <c r="I39" s="36"/>
      <c r="J39" s="36"/>
      <c r="K39" s="36"/>
      <c r="L39" s="36"/>
      <c r="M39" s="36"/>
    </row>
    <row r="40" spans="1:5" s="36" customFormat="1" ht="18.75" customHeight="1">
      <c r="A40" s="53"/>
      <c r="B40" s="53"/>
      <c r="C40" s="57"/>
      <c r="D40" s="58"/>
      <c r="E40" s="87">
        <f>DATEDIF(D40,"19.5.2013","y")</f>
        <v>113</v>
      </c>
    </row>
    <row r="41" spans="1:5" s="36" customFormat="1" ht="18.75" customHeight="1">
      <c r="A41" s="53"/>
      <c r="B41" s="53"/>
      <c r="C41" s="57"/>
      <c r="D41" s="58"/>
      <c r="E41" s="87">
        <f>DATEDIF(D41,"19.5.2013","y")</f>
        <v>113</v>
      </c>
    </row>
    <row r="42" spans="1:4" s="36" customFormat="1" ht="14.25">
      <c r="A42" s="53"/>
      <c r="B42" s="53"/>
      <c r="C42" s="53"/>
      <c r="D42" s="53"/>
    </row>
    <row r="43" spans="1:4" s="36" customFormat="1" ht="14.25">
      <c r="A43" s="53"/>
      <c r="B43" s="53"/>
      <c r="C43" s="53"/>
      <c r="D43" s="53"/>
    </row>
    <row r="44" spans="1:4" s="36" customFormat="1" ht="14.25">
      <c r="A44" s="53"/>
      <c r="B44" s="53"/>
      <c r="C44" s="53"/>
      <c r="D44" s="53"/>
    </row>
    <row r="45" spans="1:4" s="36" customFormat="1" ht="14.25">
      <c r="A45" s="53"/>
      <c r="B45" s="53"/>
      <c r="C45" s="53"/>
      <c r="D45" s="53"/>
    </row>
    <row r="46" spans="1:4" s="36" customFormat="1" ht="14.25">
      <c r="A46" s="53"/>
      <c r="B46" s="53"/>
      <c r="C46" s="53"/>
      <c r="D46" s="53"/>
    </row>
    <row r="47" spans="1:4" s="36" customFormat="1" ht="14.25">
      <c r="A47" s="53"/>
      <c r="B47" s="53"/>
      <c r="C47" s="53"/>
      <c r="D47" s="53"/>
    </row>
    <row r="48" spans="1:4" s="36" customFormat="1" ht="14.25">
      <c r="A48" s="53"/>
      <c r="B48" s="53"/>
      <c r="C48" s="53"/>
      <c r="D48" s="53"/>
    </row>
    <row r="49" spans="1:4" s="36" customFormat="1" ht="14.25">
      <c r="A49" s="53"/>
      <c r="B49" s="53"/>
      <c r="C49" s="53"/>
      <c r="D49" s="53"/>
    </row>
    <row r="50" spans="1:4" ht="14.25">
      <c r="A50" s="60"/>
      <c r="B50" s="60"/>
      <c r="C50" s="60"/>
      <c r="D50" s="60"/>
    </row>
    <row r="51" spans="1:4" ht="14.25">
      <c r="A51" s="60"/>
      <c r="B51" s="60"/>
      <c r="C51" s="60"/>
      <c r="D51" s="60"/>
    </row>
    <row r="52" spans="1:4" ht="14.25">
      <c r="A52" s="60"/>
      <c r="B52" s="60"/>
      <c r="C52" s="60"/>
      <c r="D52" s="60"/>
    </row>
    <row r="53" spans="1:4" ht="14.25">
      <c r="A53" s="60"/>
      <c r="B53" s="60"/>
      <c r="C53" s="60"/>
      <c r="D53" s="60"/>
    </row>
    <row r="54" spans="1:4" ht="14.25">
      <c r="A54" s="60"/>
      <c r="B54" s="60"/>
      <c r="C54" s="60"/>
      <c r="D54" s="60"/>
    </row>
    <row r="55" spans="1:4" ht="14.25">
      <c r="A55" s="60"/>
      <c r="B55" s="60"/>
      <c r="C55" s="60"/>
      <c r="D55" s="60"/>
    </row>
    <row r="56" spans="1:4" ht="14.25">
      <c r="A56" s="60"/>
      <c r="B56" s="60"/>
      <c r="C56" s="60"/>
      <c r="D56" s="60"/>
    </row>
    <row r="57" spans="1:4" ht="14.25">
      <c r="A57" s="60"/>
      <c r="B57" s="60"/>
      <c r="C57" s="60"/>
      <c r="D57" s="60"/>
    </row>
    <row r="58" spans="1:4" ht="14.25">
      <c r="A58" s="60"/>
      <c r="B58" s="60"/>
      <c r="C58" s="60"/>
      <c r="D58" s="60"/>
    </row>
    <row r="59" spans="1:4" ht="14.25">
      <c r="A59" s="60"/>
      <c r="B59" s="60"/>
      <c r="C59" s="60"/>
      <c r="D59" s="60"/>
    </row>
  </sheetData>
  <sheetProtection/>
  <conditionalFormatting sqref="E4:E6 E9:E11 E14:E16 E19:E21 E24:E26 E29:E31 E34:E36 E39:E41">
    <cfRule type="cellIs" priority="1" dxfId="86" operator="greaterThan" stopIfTrue="1">
      <formula>100</formula>
    </cfRule>
    <cfRule type="cellIs" priority="2" dxfId="87" operator="lessThan" stopIfTrue="1">
      <formula>100</formula>
    </cfRule>
  </conditionalFormatting>
  <dataValidations count="1">
    <dataValidation type="list" allowBlank="1" showInputMessage="1" showErrorMessage="1" sqref="B34 B29 B19 B9 B4 B24 B14 B39">
      <formula1>katateam</formula1>
    </dataValidation>
  </dataValidations>
  <hyperlinks>
    <hyperlink ref="D1" location="'Základní údaje'!A2" display="HLAVNÍ MENU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3"/>
  <rowBreaks count="1" manualBreakCount="1">
    <brk id="41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zoomScalePageLayoutView="0" workbookViewId="0" topLeftCell="A1">
      <selection activeCell="A4" sqref="A4"/>
    </sheetView>
  </sheetViews>
  <sheetFormatPr defaultColWidth="8.796875" defaultRowHeight="14.25"/>
  <cols>
    <col min="1" max="1" width="24.5" style="61" customWidth="1"/>
    <col min="2" max="2" width="36.59765625" style="61" bestFit="1" customWidth="1"/>
    <col min="3" max="3" width="27.5" style="61" customWidth="1"/>
    <col min="4" max="4" width="13.09765625" style="61" bestFit="1" customWidth="1"/>
    <col min="5" max="5" width="3.796875" style="38" bestFit="1" customWidth="1"/>
    <col min="6" max="18" width="8.796875" style="38" customWidth="1"/>
  </cols>
  <sheetData>
    <row r="1" spans="1:4" s="36" customFormat="1" ht="23.25">
      <c r="A1" s="37" t="s">
        <v>171</v>
      </c>
      <c r="B1" s="63">
        <f>'Základní údaje'!B3</f>
        <v>0</v>
      </c>
      <c r="C1" s="53"/>
      <c r="D1" s="83" t="s">
        <v>198</v>
      </c>
    </row>
    <row r="2" spans="1:4" s="36" customFormat="1" ht="14.25">
      <c r="A2" s="53"/>
      <c r="B2" s="53"/>
      <c r="C2" s="53"/>
      <c r="D2" s="53"/>
    </row>
    <row r="3" spans="1:18" s="35" customFormat="1" ht="15.75">
      <c r="A3" s="34" t="s">
        <v>167</v>
      </c>
      <c r="B3" s="34" t="s">
        <v>168</v>
      </c>
      <c r="C3" s="34" t="s">
        <v>169</v>
      </c>
      <c r="D3" s="34" t="s">
        <v>5</v>
      </c>
      <c r="E3" s="34" t="s">
        <v>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35" customFormat="1" ht="18.75" customHeight="1">
      <c r="A4" s="54"/>
      <c r="B4" s="62"/>
      <c r="C4" s="54"/>
      <c r="D4" s="56"/>
      <c r="E4" s="87">
        <f>DATEDIF(D4,"17.09.2011","y")</f>
        <v>111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35" customFormat="1" ht="18.75" customHeight="1">
      <c r="A5" s="53"/>
      <c r="B5" s="53"/>
      <c r="C5" s="54"/>
      <c r="D5" s="56"/>
      <c r="E5" s="87">
        <f aca="true" t="shared" si="0" ref="E5:E61">DATEDIF(D5,"17.09.2011","y")</f>
        <v>111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s="35" customFormat="1" ht="18.75" customHeight="1">
      <c r="A6" s="53"/>
      <c r="B6" s="53"/>
      <c r="C6" s="54"/>
      <c r="D6" s="56"/>
      <c r="E6" s="87">
        <f t="shared" si="0"/>
        <v>111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35" customFormat="1" ht="18.75" customHeight="1">
      <c r="A7" s="53"/>
      <c r="B7" s="59" t="s">
        <v>172</v>
      </c>
      <c r="C7" s="54"/>
      <c r="D7" s="56"/>
      <c r="E7" s="87">
        <f t="shared" si="0"/>
        <v>111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4" s="36" customFormat="1" ht="14.25">
      <c r="A8" s="53"/>
      <c r="B8" s="53"/>
      <c r="C8" s="53"/>
      <c r="D8" s="53"/>
    </row>
    <row r="9" spans="1:18" s="35" customFormat="1" ht="15.75">
      <c r="A9" s="34" t="s">
        <v>167</v>
      </c>
      <c r="B9" s="34" t="s">
        <v>168</v>
      </c>
      <c r="C9" s="34" t="s">
        <v>169</v>
      </c>
      <c r="D9" s="34" t="s">
        <v>5</v>
      </c>
      <c r="E9" s="34" t="s">
        <v>4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s="35" customFormat="1" ht="18.75" customHeight="1">
      <c r="A10" s="54"/>
      <c r="B10" s="62"/>
      <c r="C10" s="54"/>
      <c r="D10" s="56"/>
      <c r="E10" s="87">
        <f t="shared" si="0"/>
        <v>111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35" customFormat="1" ht="18.75" customHeight="1">
      <c r="A11" s="53"/>
      <c r="B11" s="53"/>
      <c r="C11" s="54"/>
      <c r="D11" s="56"/>
      <c r="E11" s="87">
        <f t="shared" si="0"/>
        <v>111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35" customFormat="1" ht="18.75" customHeight="1">
      <c r="A12" s="53"/>
      <c r="B12" s="53"/>
      <c r="C12" s="54"/>
      <c r="D12" s="56"/>
      <c r="E12" s="87">
        <f t="shared" si="0"/>
        <v>111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35" customFormat="1" ht="18.75" customHeight="1">
      <c r="A13" s="53"/>
      <c r="B13" s="59" t="s">
        <v>172</v>
      </c>
      <c r="C13" s="54"/>
      <c r="D13" s="56"/>
      <c r="E13" s="87">
        <f t="shared" si="0"/>
        <v>111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4" s="36" customFormat="1" ht="14.25">
      <c r="A14" s="53"/>
      <c r="B14" s="53"/>
      <c r="C14" s="53"/>
      <c r="D14" s="53"/>
    </row>
    <row r="15" spans="1:18" s="35" customFormat="1" ht="15.75">
      <c r="A15" s="34" t="s">
        <v>167</v>
      </c>
      <c r="B15" s="34" t="s">
        <v>168</v>
      </c>
      <c r="C15" s="34" t="s">
        <v>169</v>
      </c>
      <c r="D15" s="34" t="s">
        <v>5</v>
      </c>
      <c r="E15" s="34" t="s">
        <v>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s="35" customFormat="1" ht="18.75" customHeight="1">
      <c r="A16" s="54"/>
      <c r="B16" s="62"/>
      <c r="C16" s="54"/>
      <c r="D16" s="56"/>
      <c r="E16" s="87">
        <f t="shared" si="0"/>
        <v>111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s="35" customFormat="1" ht="18.75" customHeight="1">
      <c r="A17" s="53"/>
      <c r="B17" s="53"/>
      <c r="C17" s="54"/>
      <c r="D17" s="56"/>
      <c r="E17" s="87">
        <f t="shared" si="0"/>
        <v>111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35" customFormat="1" ht="18.75" customHeight="1">
      <c r="A18" s="53"/>
      <c r="B18" s="53"/>
      <c r="C18" s="54"/>
      <c r="D18" s="56"/>
      <c r="E18" s="87">
        <f t="shared" si="0"/>
        <v>111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35" customFormat="1" ht="18.75" customHeight="1">
      <c r="A19" s="53"/>
      <c r="B19" s="59" t="s">
        <v>172</v>
      </c>
      <c r="C19" s="54"/>
      <c r="D19" s="56"/>
      <c r="E19" s="87">
        <f t="shared" si="0"/>
        <v>111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4" s="36" customFormat="1" ht="14.25">
      <c r="A20" s="53"/>
      <c r="B20" s="53"/>
      <c r="C20" s="53"/>
      <c r="D20" s="53"/>
    </row>
    <row r="21" spans="1:18" s="35" customFormat="1" ht="15.75">
      <c r="A21" s="34" t="s">
        <v>167</v>
      </c>
      <c r="B21" s="34" t="s">
        <v>168</v>
      </c>
      <c r="C21" s="34" t="s">
        <v>169</v>
      </c>
      <c r="D21" s="34" t="s">
        <v>5</v>
      </c>
      <c r="E21" s="34" t="s">
        <v>4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s="35" customFormat="1" ht="18.75" customHeight="1">
      <c r="A22" s="54"/>
      <c r="B22" s="62"/>
      <c r="C22" s="54"/>
      <c r="D22" s="56"/>
      <c r="E22" s="87">
        <f t="shared" si="0"/>
        <v>111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s="35" customFormat="1" ht="18.75" customHeight="1">
      <c r="A23" s="53"/>
      <c r="B23" s="53"/>
      <c r="C23" s="54"/>
      <c r="D23" s="56"/>
      <c r="E23" s="87">
        <f t="shared" si="0"/>
        <v>111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s="35" customFormat="1" ht="18.75" customHeight="1">
      <c r="A24" s="53"/>
      <c r="B24" s="53"/>
      <c r="C24" s="54"/>
      <c r="D24" s="56"/>
      <c r="E24" s="87">
        <f t="shared" si="0"/>
        <v>111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s="35" customFormat="1" ht="18.75" customHeight="1">
      <c r="A25" s="53"/>
      <c r="B25" s="59" t="s">
        <v>172</v>
      </c>
      <c r="C25" s="54"/>
      <c r="D25" s="56"/>
      <c r="E25" s="87">
        <f t="shared" si="0"/>
        <v>111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4" s="36" customFormat="1" ht="14.25">
      <c r="A26" s="53"/>
      <c r="B26" s="53"/>
      <c r="C26" s="53"/>
      <c r="D26" s="53"/>
    </row>
    <row r="27" spans="1:18" s="35" customFormat="1" ht="15.75">
      <c r="A27" s="34" t="s">
        <v>167</v>
      </c>
      <c r="B27" s="34" t="s">
        <v>168</v>
      </c>
      <c r="C27" s="34" t="s">
        <v>169</v>
      </c>
      <c r="D27" s="34" t="s">
        <v>5</v>
      </c>
      <c r="E27" s="34" t="s">
        <v>4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35" customFormat="1" ht="18.75" customHeight="1">
      <c r="A28" s="54"/>
      <c r="B28" s="62"/>
      <c r="C28" s="54"/>
      <c r="D28" s="56"/>
      <c r="E28" s="87">
        <f t="shared" si="0"/>
        <v>111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35" customFormat="1" ht="18.75" customHeight="1">
      <c r="A29" s="53"/>
      <c r="B29" s="53"/>
      <c r="C29" s="54"/>
      <c r="D29" s="56"/>
      <c r="E29" s="87">
        <f t="shared" si="0"/>
        <v>111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35" customFormat="1" ht="18.75" customHeight="1">
      <c r="A30" s="53"/>
      <c r="B30" s="53"/>
      <c r="C30" s="54"/>
      <c r="D30" s="56"/>
      <c r="E30" s="87">
        <f t="shared" si="0"/>
        <v>111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35" customFormat="1" ht="18.75" customHeight="1">
      <c r="A31" s="53"/>
      <c r="B31" s="59" t="s">
        <v>172</v>
      </c>
      <c r="C31" s="54"/>
      <c r="D31" s="56"/>
      <c r="E31" s="87">
        <f t="shared" si="0"/>
        <v>111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4" s="36" customFormat="1" ht="14.25">
      <c r="A32" s="53"/>
      <c r="B32" s="53"/>
      <c r="C32" s="53"/>
      <c r="D32" s="53"/>
    </row>
    <row r="33" spans="1:18" s="35" customFormat="1" ht="15.75">
      <c r="A33" s="34" t="s">
        <v>167</v>
      </c>
      <c r="B33" s="34" t="s">
        <v>168</v>
      </c>
      <c r="C33" s="34" t="s">
        <v>169</v>
      </c>
      <c r="D33" s="34" t="s">
        <v>5</v>
      </c>
      <c r="E33" s="34" t="s">
        <v>4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35" customFormat="1" ht="18.75" customHeight="1">
      <c r="A34" s="54"/>
      <c r="B34" s="62"/>
      <c r="C34" s="54"/>
      <c r="D34" s="56"/>
      <c r="E34" s="87">
        <f t="shared" si="0"/>
        <v>111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35" customFormat="1" ht="18.75" customHeight="1">
      <c r="A35" s="53"/>
      <c r="B35" s="53"/>
      <c r="C35" s="54"/>
      <c r="D35" s="56"/>
      <c r="E35" s="87">
        <f t="shared" si="0"/>
        <v>111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35" customFormat="1" ht="18.75" customHeight="1">
      <c r="A36" s="53"/>
      <c r="B36" s="53"/>
      <c r="C36" s="54"/>
      <c r="D36" s="56"/>
      <c r="E36" s="87">
        <f t="shared" si="0"/>
        <v>111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35" customFormat="1" ht="18.75" customHeight="1">
      <c r="A37" s="53"/>
      <c r="B37" s="59" t="s">
        <v>172</v>
      </c>
      <c r="C37" s="54"/>
      <c r="D37" s="56"/>
      <c r="E37" s="87">
        <f t="shared" si="0"/>
        <v>111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4" s="36" customFormat="1" ht="14.25">
      <c r="A38" s="53"/>
      <c r="B38" s="53"/>
      <c r="C38" s="53"/>
      <c r="D38" s="53"/>
    </row>
    <row r="39" spans="1:18" s="35" customFormat="1" ht="15.75">
      <c r="A39" s="34" t="s">
        <v>167</v>
      </c>
      <c r="B39" s="34" t="s">
        <v>168</v>
      </c>
      <c r="C39" s="34" t="s">
        <v>169</v>
      </c>
      <c r="D39" s="34" t="s">
        <v>5</v>
      </c>
      <c r="E39" s="34" t="s">
        <v>4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35" customFormat="1" ht="18.75" customHeight="1">
      <c r="A40" s="54"/>
      <c r="B40" s="62"/>
      <c r="C40" s="54"/>
      <c r="D40" s="56"/>
      <c r="E40" s="87">
        <f t="shared" si="0"/>
        <v>111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35" customFormat="1" ht="18.75" customHeight="1">
      <c r="A41" s="53"/>
      <c r="B41" s="53"/>
      <c r="C41" s="54"/>
      <c r="D41" s="56"/>
      <c r="E41" s="87">
        <f t="shared" si="0"/>
        <v>111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35" customFormat="1" ht="18.75" customHeight="1">
      <c r="A42" s="53"/>
      <c r="B42" s="53"/>
      <c r="C42" s="54"/>
      <c r="D42" s="56"/>
      <c r="E42" s="87">
        <f t="shared" si="0"/>
        <v>111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35" customFormat="1" ht="18.75" customHeight="1">
      <c r="A43" s="53"/>
      <c r="B43" s="59" t="s">
        <v>172</v>
      </c>
      <c r="C43" s="54"/>
      <c r="D43" s="56"/>
      <c r="E43" s="87">
        <f t="shared" si="0"/>
        <v>111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4" s="36" customFormat="1" ht="14.25">
      <c r="A44" s="53"/>
      <c r="B44" s="53"/>
      <c r="C44" s="53"/>
      <c r="D44" s="53"/>
    </row>
    <row r="45" spans="1:18" s="35" customFormat="1" ht="15.75">
      <c r="A45" s="34" t="s">
        <v>167</v>
      </c>
      <c r="B45" s="34" t="s">
        <v>168</v>
      </c>
      <c r="C45" s="34" t="s">
        <v>169</v>
      </c>
      <c r="D45" s="34" t="s">
        <v>5</v>
      </c>
      <c r="E45" s="34" t="s">
        <v>4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35" customFormat="1" ht="18.75" customHeight="1">
      <c r="A46" s="54"/>
      <c r="B46" s="62"/>
      <c r="C46" s="54"/>
      <c r="D46" s="56"/>
      <c r="E46" s="87">
        <f t="shared" si="0"/>
        <v>111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35" customFormat="1" ht="18.75" customHeight="1">
      <c r="A47" s="53"/>
      <c r="B47" s="53"/>
      <c r="C47" s="54"/>
      <c r="D47" s="56"/>
      <c r="E47" s="87">
        <f t="shared" si="0"/>
        <v>111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35" customFormat="1" ht="18.75" customHeight="1">
      <c r="A48" s="53"/>
      <c r="B48" s="53"/>
      <c r="C48" s="54"/>
      <c r="D48" s="56"/>
      <c r="E48" s="87">
        <f t="shared" si="0"/>
        <v>111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35" customFormat="1" ht="18.75" customHeight="1">
      <c r="A49" s="53"/>
      <c r="B49" s="59" t="s">
        <v>172</v>
      </c>
      <c r="C49" s="54"/>
      <c r="D49" s="56"/>
      <c r="E49" s="87">
        <f t="shared" si="0"/>
        <v>111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4" s="36" customFormat="1" ht="14.25">
      <c r="A50" s="53"/>
      <c r="B50" s="53"/>
      <c r="C50" s="53"/>
      <c r="D50" s="53"/>
    </row>
    <row r="51" spans="1:18" s="35" customFormat="1" ht="15.75">
      <c r="A51" s="34" t="s">
        <v>167</v>
      </c>
      <c r="B51" s="34" t="s">
        <v>168</v>
      </c>
      <c r="C51" s="34" t="s">
        <v>169</v>
      </c>
      <c r="D51" s="34" t="s">
        <v>5</v>
      </c>
      <c r="E51" s="34" t="s">
        <v>4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35" customFormat="1" ht="18.75" customHeight="1">
      <c r="A52" s="54"/>
      <c r="B52" s="62"/>
      <c r="C52" s="54"/>
      <c r="D52" s="56"/>
      <c r="E52" s="87">
        <f t="shared" si="0"/>
        <v>111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35" customFormat="1" ht="18.75" customHeight="1">
      <c r="A53" s="53"/>
      <c r="B53" s="53"/>
      <c r="C53" s="54"/>
      <c r="D53" s="56"/>
      <c r="E53" s="87">
        <f t="shared" si="0"/>
        <v>111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35" customFormat="1" ht="18.75" customHeight="1">
      <c r="A54" s="53"/>
      <c r="B54" s="53"/>
      <c r="C54" s="54"/>
      <c r="D54" s="56"/>
      <c r="E54" s="87">
        <f t="shared" si="0"/>
        <v>111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35" customFormat="1" ht="18.75" customHeight="1">
      <c r="A55" s="53"/>
      <c r="B55" s="59" t="s">
        <v>172</v>
      </c>
      <c r="C55" s="54"/>
      <c r="D55" s="56"/>
      <c r="E55" s="87">
        <f t="shared" si="0"/>
        <v>111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4" s="36" customFormat="1" ht="14.25">
      <c r="A56" s="53"/>
      <c r="B56" s="53"/>
      <c r="C56" s="53"/>
      <c r="D56" s="53"/>
    </row>
    <row r="57" spans="1:18" s="35" customFormat="1" ht="15.75">
      <c r="A57" s="34" t="s">
        <v>167</v>
      </c>
      <c r="B57" s="34" t="s">
        <v>168</v>
      </c>
      <c r="C57" s="34" t="s">
        <v>169</v>
      </c>
      <c r="D57" s="34" t="s">
        <v>5</v>
      </c>
      <c r="E57" s="34" t="s">
        <v>4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35" customFormat="1" ht="18.75" customHeight="1">
      <c r="A58" s="54"/>
      <c r="B58" s="62"/>
      <c r="C58" s="54"/>
      <c r="D58" s="56"/>
      <c r="E58" s="87">
        <f t="shared" si="0"/>
        <v>111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35" customFormat="1" ht="18.75" customHeight="1">
      <c r="A59" s="53"/>
      <c r="B59" s="53"/>
      <c r="C59" s="54"/>
      <c r="D59" s="56"/>
      <c r="E59" s="87">
        <f t="shared" si="0"/>
        <v>111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35" customFormat="1" ht="18.75" customHeight="1">
      <c r="A60" s="53"/>
      <c r="B60" s="53"/>
      <c r="C60" s="54"/>
      <c r="D60" s="56"/>
      <c r="E60" s="87">
        <f t="shared" si="0"/>
        <v>111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35" customFormat="1" ht="18.75" customHeight="1">
      <c r="A61" s="53"/>
      <c r="B61" s="59" t="s">
        <v>172</v>
      </c>
      <c r="C61" s="54"/>
      <c r="D61" s="56"/>
      <c r="E61" s="87">
        <f t="shared" si="0"/>
        <v>111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4" s="38" customFormat="1" ht="14.25">
      <c r="A62" s="60"/>
      <c r="B62" s="60"/>
      <c r="C62" s="60"/>
      <c r="D62" s="60"/>
    </row>
    <row r="63" spans="1:4" s="38" customFormat="1" ht="14.25">
      <c r="A63" s="60"/>
      <c r="B63" s="60"/>
      <c r="C63" s="60"/>
      <c r="D63" s="60"/>
    </row>
    <row r="64" spans="1:4" s="38" customFormat="1" ht="14.25">
      <c r="A64" s="60"/>
      <c r="B64" s="60"/>
      <c r="C64" s="60"/>
      <c r="D64" s="60"/>
    </row>
    <row r="65" spans="1:4" ht="14.25">
      <c r="A65" s="60"/>
      <c r="B65" s="60"/>
      <c r="C65" s="60"/>
      <c r="D65" s="60"/>
    </row>
    <row r="66" spans="1:4" ht="14.25">
      <c r="A66" s="60"/>
      <c r="B66" s="60"/>
      <c r="C66" s="60"/>
      <c r="D66" s="60"/>
    </row>
    <row r="67" spans="1:4" ht="14.25">
      <c r="A67" s="60"/>
      <c r="B67" s="60"/>
      <c r="C67" s="60"/>
      <c r="D67" s="60"/>
    </row>
    <row r="68" spans="1:4" ht="14.25">
      <c r="A68" s="60"/>
      <c r="B68" s="60"/>
      <c r="C68" s="60"/>
      <c r="D68" s="60"/>
    </row>
    <row r="69" spans="1:4" ht="14.25">
      <c r="A69" s="60"/>
      <c r="B69" s="60"/>
      <c r="C69" s="60"/>
      <c r="D69" s="60"/>
    </row>
    <row r="70" spans="1:4" ht="14.25">
      <c r="A70" s="60"/>
      <c r="B70" s="60"/>
      <c r="C70" s="60"/>
      <c r="D70" s="60"/>
    </row>
    <row r="71" spans="1:4" ht="14.25">
      <c r="A71" s="60"/>
      <c r="B71" s="60"/>
      <c r="C71" s="60"/>
      <c r="D71" s="60"/>
    </row>
    <row r="72" spans="1:4" ht="14.25">
      <c r="A72" s="60"/>
      <c r="B72" s="60"/>
      <c r="C72" s="60"/>
      <c r="D72" s="60"/>
    </row>
    <row r="73" spans="1:4" ht="14.25">
      <c r="A73" s="60"/>
      <c r="B73" s="60"/>
      <c r="C73" s="60"/>
      <c r="D73" s="60"/>
    </row>
    <row r="74" spans="1:4" ht="14.25">
      <c r="A74" s="60"/>
      <c r="B74" s="60"/>
      <c r="C74" s="60"/>
      <c r="D74" s="60"/>
    </row>
    <row r="75" spans="1:4" ht="14.25">
      <c r="A75" s="60"/>
      <c r="B75" s="60"/>
      <c r="C75" s="60"/>
      <c r="D75" s="60"/>
    </row>
    <row r="76" spans="1:4" ht="14.25">
      <c r="A76" s="60"/>
      <c r="B76" s="60"/>
      <c r="C76" s="60"/>
      <c r="D76" s="60"/>
    </row>
    <row r="77" spans="1:4" ht="14.25">
      <c r="A77" s="60"/>
      <c r="B77" s="60"/>
      <c r="C77" s="60"/>
      <c r="D77" s="60"/>
    </row>
    <row r="78" spans="1:4" ht="14.25">
      <c r="A78" s="60"/>
      <c r="B78" s="60"/>
      <c r="C78" s="60"/>
      <c r="D78" s="60"/>
    </row>
    <row r="79" spans="1:4" ht="14.25">
      <c r="A79" s="60"/>
      <c r="B79" s="60"/>
      <c r="C79" s="60"/>
      <c r="D79" s="60"/>
    </row>
    <row r="80" spans="1:4" ht="14.25">
      <c r="A80" s="60"/>
      <c r="B80" s="60"/>
      <c r="C80" s="60"/>
      <c r="D80" s="60"/>
    </row>
    <row r="81" spans="1:4" ht="14.25">
      <c r="A81" s="60"/>
      <c r="B81" s="60"/>
      <c r="C81" s="60"/>
      <c r="D81" s="60"/>
    </row>
    <row r="82" spans="1:4" ht="14.25">
      <c r="A82" s="60"/>
      <c r="B82" s="60"/>
      <c r="C82" s="60"/>
      <c r="D82" s="60"/>
    </row>
    <row r="83" spans="1:4" ht="14.25">
      <c r="A83" s="60"/>
      <c r="B83" s="60"/>
      <c r="C83" s="60"/>
      <c r="D83" s="60"/>
    </row>
    <row r="84" spans="1:4" ht="14.25">
      <c r="A84" s="60"/>
      <c r="B84" s="60"/>
      <c r="C84" s="60"/>
      <c r="D84" s="60"/>
    </row>
    <row r="85" spans="1:4" ht="14.25">
      <c r="A85" s="60"/>
      <c r="B85" s="60"/>
      <c r="C85" s="60"/>
      <c r="D85" s="60"/>
    </row>
    <row r="86" spans="1:4" ht="14.25">
      <c r="A86" s="60"/>
      <c r="B86" s="60"/>
      <c r="C86" s="60"/>
      <c r="D86" s="60"/>
    </row>
    <row r="87" spans="1:4" ht="14.25">
      <c r="A87" s="60"/>
      <c r="B87" s="60"/>
      <c r="C87" s="60"/>
      <c r="D87" s="60"/>
    </row>
    <row r="88" spans="1:4" ht="14.25">
      <c r="A88" s="60"/>
      <c r="B88" s="60"/>
      <c r="C88" s="60"/>
      <c r="D88" s="60"/>
    </row>
    <row r="89" spans="1:4" ht="14.25">
      <c r="A89" s="60"/>
      <c r="B89" s="60"/>
      <c r="C89" s="60"/>
      <c r="D89" s="60"/>
    </row>
    <row r="90" spans="1:4" ht="14.25">
      <c r="A90" s="60"/>
      <c r="B90" s="60"/>
      <c r="C90" s="60"/>
      <c r="D90" s="60"/>
    </row>
    <row r="91" spans="1:4" ht="14.25">
      <c r="A91" s="60"/>
      <c r="B91" s="60"/>
      <c r="C91" s="60"/>
      <c r="D91" s="60"/>
    </row>
    <row r="92" spans="1:4" ht="14.25">
      <c r="A92" s="60"/>
      <c r="B92" s="60"/>
      <c r="C92" s="60"/>
      <c r="D92" s="60"/>
    </row>
  </sheetData>
  <sheetProtection/>
  <conditionalFormatting sqref="E10:E13 E16:E19 E22:E25 E28:E31 E34:E37 E40:E43 E46:E49 E52:E55 E58:E61 E4:E7">
    <cfRule type="cellIs" priority="1" dxfId="86" operator="greaterThan" stopIfTrue="1">
      <formula>100</formula>
    </cfRule>
    <cfRule type="cellIs" priority="2" dxfId="87" operator="lessThan" stopIfTrue="1">
      <formula>100</formula>
    </cfRule>
  </conditionalFormatting>
  <dataValidations count="1">
    <dataValidation type="list" allowBlank="1" showInputMessage="1" showErrorMessage="1" sqref="B4 B34 B40 B46 B52 B10 B16 B22 B28 B58">
      <formula1>TeamShobuSanbon</formula1>
    </dataValidation>
  </dataValidations>
  <hyperlinks>
    <hyperlink ref="D1" location="'Základní údaje'!A2" display="HLAVNÍ MENU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zoomScaleSheetLayoutView="100" zoomScalePageLayoutView="0" workbookViewId="0" topLeftCell="A1">
      <selection activeCell="I1" sqref="I1"/>
    </sheetView>
  </sheetViews>
  <sheetFormatPr defaultColWidth="6.3984375" defaultRowHeight="14.25"/>
  <cols>
    <col min="1" max="1" width="9.796875" style="26" bestFit="1" customWidth="1"/>
    <col min="2" max="2" width="15.69921875" style="26" bestFit="1" customWidth="1"/>
    <col min="3" max="3" width="10.5" style="26" bestFit="1" customWidth="1"/>
    <col min="4" max="4" width="9.69921875" style="26" bestFit="1" customWidth="1"/>
    <col min="5" max="5" width="21.3984375" style="26" bestFit="1" customWidth="1"/>
    <col min="6" max="6" width="9.796875" style="23" bestFit="1" customWidth="1"/>
    <col min="7" max="7" width="13.3984375" style="23" bestFit="1" customWidth="1"/>
    <col min="8" max="8" width="13" style="23" bestFit="1" customWidth="1"/>
    <col min="9" max="22" width="6.3984375" style="28" customWidth="1"/>
    <col min="23" max="16384" width="6.3984375" style="23" customWidth="1"/>
  </cols>
  <sheetData>
    <row r="1" spans="1:9" ht="26.25">
      <c r="A1" s="119" t="s">
        <v>166</v>
      </c>
      <c r="B1" s="119"/>
      <c r="C1" s="119"/>
      <c r="D1" s="119"/>
      <c r="E1" s="119"/>
      <c r="F1" s="119"/>
      <c r="G1" s="119"/>
      <c r="H1" s="119"/>
      <c r="I1" s="82" t="s">
        <v>198</v>
      </c>
    </row>
    <row r="2" s="27" customFormat="1" ht="9.75" customHeight="1"/>
    <row r="3" spans="1:8" ht="15.75">
      <c r="A3" s="24" t="s">
        <v>35</v>
      </c>
      <c r="B3" s="24" t="s">
        <v>36</v>
      </c>
      <c r="C3" s="24" t="s">
        <v>40</v>
      </c>
      <c r="D3" s="24" t="s">
        <v>37</v>
      </c>
      <c r="E3" s="24" t="s">
        <v>41</v>
      </c>
      <c r="F3" s="24" t="s">
        <v>38</v>
      </c>
      <c r="G3" s="24" t="s">
        <v>129</v>
      </c>
      <c r="H3" s="24" t="s">
        <v>130</v>
      </c>
    </row>
    <row r="4" spans="1:8" ht="6.75" customHeight="1">
      <c r="A4" s="30"/>
      <c r="B4" s="30"/>
      <c r="C4" s="30"/>
      <c r="D4" s="30"/>
      <c r="E4" s="30"/>
      <c r="F4" s="29"/>
      <c r="G4" s="29"/>
      <c r="H4" s="29"/>
    </row>
    <row r="5" spans="1:8" ht="12.75">
      <c r="A5" s="25" t="s">
        <v>42</v>
      </c>
      <c r="B5" s="25" t="s">
        <v>42</v>
      </c>
      <c r="C5" s="25" t="s">
        <v>42</v>
      </c>
      <c r="D5" s="25" t="s">
        <v>42</v>
      </c>
      <c r="E5" s="25" t="s">
        <v>42</v>
      </c>
      <c r="F5" s="25" t="s">
        <v>42</v>
      </c>
      <c r="G5" s="25" t="s">
        <v>42</v>
      </c>
      <c r="H5" s="25" t="s">
        <v>42</v>
      </c>
    </row>
    <row r="6" spans="1:8" ht="13.5" customHeight="1">
      <c r="A6" s="29" t="s">
        <v>43</v>
      </c>
      <c r="B6" s="29" t="s">
        <v>44</v>
      </c>
      <c r="C6" s="29" t="s">
        <v>45</v>
      </c>
      <c r="D6" s="31" t="s">
        <v>46</v>
      </c>
      <c r="E6" s="31" t="s">
        <v>47</v>
      </c>
      <c r="F6" s="29" t="s">
        <v>131</v>
      </c>
      <c r="G6" s="31" t="s">
        <v>46</v>
      </c>
      <c r="H6" s="32" t="s">
        <v>132</v>
      </c>
    </row>
    <row r="7" spans="1:8" ht="12.75">
      <c r="A7" s="29" t="s">
        <v>48</v>
      </c>
      <c r="B7" s="29" t="s">
        <v>49</v>
      </c>
      <c r="C7" s="29" t="s">
        <v>50</v>
      </c>
      <c r="D7" s="31" t="s">
        <v>51</v>
      </c>
      <c r="E7" s="31" t="s">
        <v>52</v>
      </c>
      <c r="F7" s="29" t="s">
        <v>133</v>
      </c>
      <c r="G7" s="31" t="s">
        <v>51</v>
      </c>
      <c r="H7" s="32" t="s">
        <v>134</v>
      </c>
    </row>
    <row r="8" spans="1:8" ht="13.5" customHeight="1">
      <c r="A8" s="29" t="s">
        <v>53</v>
      </c>
      <c r="B8" s="29" t="s">
        <v>53</v>
      </c>
      <c r="C8" s="29" t="s">
        <v>54</v>
      </c>
      <c r="D8" s="31" t="s">
        <v>55</v>
      </c>
      <c r="E8" s="31" t="s">
        <v>56</v>
      </c>
      <c r="F8" s="29" t="s">
        <v>135</v>
      </c>
      <c r="G8" s="31" t="s">
        <v>55</v>
      </c>
      <c r="H8" s="32" t="s">
        <v>136</v>
      </c>
    </row>
    <row r="9" spans="1:8" ht="12.75" customHeight="1">
      <c r="A9" s="29"/>
      <c r="B9" s="29" t="s">
        <v>57</v>
      </c>
      <c r="C9" s="29" t="s">
        <v>58</v>
      </c>
      <c r="D9" s="31" t="s">
        <v>59</v>
      </c>
      <c r="E9" s="31" t="s">
        <v>60</v>
      </c>
      <c r="F9" s="29" t="s">
        <v>137</v>
      </c>
      <c r="G9" s="31" t="s">
        <v>59</v>
      </c>
      <c r="H9" s="32" t="s">
        <v>138</v>
      </c>
    </row>
    <row r="10" spans="1:8" ht="12.75" customHeight="1">
      <c r="A10" s="29"/>
      <c r="B10" s="29" t="s">
        <v>61</v>
      </c>
      <c r="C10" s="29" t="s">
        <v>62</v>
      </c>
      <c r="D10" s="32" t="s">
        <v>63</v>
      </c>
      <c r="E10" s="31" t="s">
        <v>64</v>
      </c>
      <c r="F10" s="29"/>
      <c r="G10" s="32" t="s">
        <v>63</v>
      </c>
      <c r="H10" s="32" t="s">
        <v>139</v>
      </c>
    </row>
    <row r="11" spans="1:8" ht="12.75">
      <c r="A11" s="29"/>
      <c r="B11" s="29"/>
      <c r="C11" s="29" t="s">
        <v>65</v>
      </c>
      <c r="D11" s="29"/>
      <c r="E11" s="31" t="s">
        <v>46</v>
      </c>
      <c r="F11" s="29"/>
      <c r="G11" s="29"/>
      <c r="H11" s="29"/>
    </row>
    <row r="12" spans="1:8" ht="12.75">
      <c r="A12" s="29"/>
      <c r="B12" s="29"/>
      <c r="C12" s="29"/>
      <c r="D12" s="29"/>
      <c r="E12" s="31" t="s">
        <v>51</v>
      </c>
      <c r="F12" s="29"/>
      <c r="G12" s="29"/>
      <c r="H12" s="29"/>
    </row>
    <row r="13" spans="1:8" ht="12.75">
      <c r="A13" s="29"/>
      <c r="B13" s="29"/>
      <c r="C13" s="29"/>
      <c r="D13" s="29"/>
      <c r="E13" s="31" t="s">
        <v>55</v>
      </c>
      <c r="F13" s="29"/>
      <c r="G13" s="29"/>
      <c r="H13" s="29"/>
    </row>
    <row r="14" spans="1:8" ht="12.75">
      <c r="A14" s="29"/>
      <c r="B14" s="29"/>
      <c r="C14" s="29"/>
      <c r="D14" s="29"/>
      <c r="E14" s="31" t="s">
        <v>59</v>
      </c>
      <c r="F14" s="29"/>
      <c r="G14" s="29"/>
      <c r="H14" s="29"/>
    </row>
    <row r="15" spans="1:8" ht="12.75">
      <c r="A15" s="29"/>
      <c r="B15" s="29"/>
      <c r="C15" s="29"/>
      <c r="D15" s="29"/>
      <c r="E15" s="32" t="s">
        <v>63</v>
      </c>
      <c r="F15" s="29"/>
      <c r="G15" s="29"/>
      <c r="H15" s="29"/>
    </row>
    <row r="16" spans="1:8" ht="12.75">
      <c r="A16" s="25" t="s">
        <v>66</v>
      </c>
      <c r="B16" s="25" t="s">
        <v>66</v>
      </c>
      <c r="C16" s="25" t="s">
        <v>66</v>
      </c>
      <c r="D16" s="25" t="s">
        <v>66</v>
      </c>
      <c r="E16" s="25" t="s">
        <v>66</v>
      </c>
      <c r="F16" s="25" t="s">
        <v>66</v>
      </c>
      <c r="G16" s="25" t="s">
        <v>66</v>
      </c>
      <c r="H16" s="25" t="s">
        <v>66</v>
      </c>
    </row>
    <row r="17" spans="1:8" ht="15" customHeight="1">
      <c r="A17" s="29" t="s">
        <v>67</v>
      </c>
      <c r="B17" s="29" t="s">
        <v>68</v>
      </c>
      <c r="C17" s="29" t="s">
        <v>69</v>
      </c>
      <c r="D17" s="29" t="s">
        <v>70</v>
      </c>
      <c r="E17" s="31" t="s">
        <v>71</v>
      </c>
      <c r="F17" s="29" t="s">
        <v>140</v>
      </c>
      <c r="G17" s="29" t="s">
        <v>141</v>
      </c>
      <c r="H17" s="32" t="s">
        <v>142</v>
      </c>
    </row>
    <row r="18" spans="1:8" ht="12.75">
      <c r="A18" s="29" t="s">
        <v>72</v>
      </c>
      <c r="B18" s="29" t="s">
        <v>73</v>
      </c>
      <c r="C18" s="29" t="s">
        <v>74</v>
      </c>
      <c r="D18" s="29" t="s">
        <v>75</v>
      </c>
      <c r="E18" s="31" t="s">
        <v>76</v>
      </c>
      <c r="F18" s="29" t="s">
        <v>143</v>
      </c>
      <c r="G18" s="29" t="s">
        <v>144</v>
      </c>
      <c r="H18" s="32" t="s">
        <v>145</v>
      </c>
    </row>
    <row r="19" spans="1:8" ht="14.25" customHeight="1">
      <c r="A19" s="29" t="s">
        <v>77</v>
      </c>
      <c r="B19" s="29" t="s">
        <v>69</v>
      </c>
      <c r="C19" s="29" t="s">
        <v>78</v>
      </c>
      <c r="D19" s="29" t="s">
        <v>79</v>
      </c>
      <c r="E19" s="31" t="s">
        <v>80</v>
      </c>
      <c r="F19" s="29" t="s">
        <v>146</v>
      </c>
      <c r="G19" s="29" t="s">
        <v>147</v>
      </c>
      <c r="H19" s="32" t="s">
        <v>148</v>
      </c>
    </row>
    <row r="20" spans="1:8" ht="12.75">
      <c r="A20" s="29" t="s">
        <v>81</v>
      </c>
      <c r="B20" s="29" t="s">
        <v>82</v>
      </c>
      <c r="C20" s="29" t="s">
        <v>79</v>
      </c>
      <c r="D20" s="29" t="s">
        <v>83</v>
      </c>
      <c r="E20" s="31" t="s">
        <v>79</v>
      </c>
      <c r="F20" s="29"/>
      <c r="G20" s="29" t="s">
        <v>149</v>
      </c>
      <c r="H20" s="32" t="s">
        <v>150</v>
      </c>
    </row>
    <row r="21" spans="1:8" ht="12.75">
      <c r="A21" s="29"/>
      <c r="B21" s="29" t="s">
        <v>84</v>
      </c>
      <c r="C21" s="29" t="s">
        <v>85</v>
      </c>
      <c r="D21" s="29" t="s">
        <v>86</v>
      </c>
      <c r="E21" s="31"/>
      <c r="F21" s="29"/>
      <c r="G21" s="29" t="s">
        <v>151</v>
      </c>
      <c r="H21" s="32" t="s">
        <v>152</v>
      </c>
    </row>
    <row r="22" spans="1:8" ht="12.75">
      <c r="A22" s="29"/>
      <c r="B22" s="29" t="s">
        <v>87</v>
      </c>
      <c r="C22" s="29"/>
      <c r="D22" s="29"/>
      <c r="E22" s="31"/>
      <c r="F22" s="29"/>
      <c r="G22" s="29" t="s">
        <v>53</v>
      </c>
      <c r="H22" s="32" t="s">
        <v>74</v>
      </c>
    </row>
    <row r="23" spans="1:8" ht="12.75">
      <c r="A23" s="29"/>
      <c r="B23" s="29" t="s">
        <v>88</v>
      </c>
      <c r="C23" s="29"/>
      <c r="D23" s="29"/>
      <c r="E23" s="31"/>
      <c r="F23" s="29"/>
      <c r="G23" s="29"/>
      <c r="H23" s="32" t="s">
        <v>79</v>
      </c>
    </row>
    <row r="24" spans="1:8" ht="12.75">
      <c r="A24" s="29"/>
      <c r="B24" s="29" t="s">
        <v>89</v>
      </c>
      <c r="C24" s="29"/>
      <c r="D24" s="29"/>
      <c r="E24" s="31"/>
      <c r="F24" s="29"/>
      <c r="G24" s="29"/>
      <c r="H24" s="32" t="s">
        <v>85</v>
      </c>
    </row>
    <row r="25" spans="1:8" ht="12.75">
      <c r="A25" s="29"/>
      <c r="B25" s="29"/>
      <c r="C25" s="29"/>
      <c r="D25" s="29"/>
      <c r="E25" s="31"/>
      <c r="F25" s="29"/>
      <c r="G25" s="29"/>
      <c r="H25" s="32" t="s">
        <v>87</v>
      </c>
    </row>
    <row r="26" spans="1:8" ht="12.75">
      <c r="A26" s="29"/>
      <c r="B26" s="29"/>
      <c r="C26" s="29"/>
      <c r="D26" s="29"/>
      <c r="E26" s="31"/>
      <c r="F26" s="29"/>
      <c r="G26" s="29"/>
      <c r="H26" s="29"/>
    </row>
    <row r="27" spans="1:8" ht="12.75">
      <c r="A27" s="25" t="s">
        <v>90</v>
      </c>
      <c r="B27" s="25" t="s">
        <v>90</v>
      </c>
      <c r="C27" s="25" t="s">
        <v>90</v>
      </c>
      <c r="D27" s="25" t="s">
        <v>90</v>
      </c>
      <c r="E27" s="25" t="s">
        <v>90</v>
      </c>
      <c r="F27" s="25" t="s">
        <v>90</v>
      </c>
      <c r="G27" s="25" t="s">
        <v>90</v>
      </c>
      <c r="H27" s="25" t="s">
        <v>90</v>
      </c>
    </row>
    <row r="28" spans="1:8" ht="12.75">
      <c r="A28" s="29" t="s">
        <v>91</v>
      </c>
      <c r="B28" s="29" t="s">
        <v>79</v>
      </c>
      <c r="C28" s="29" t="s">
        <v>87</v>
      </c>
      <c r="D28" s="29" t="s">
        <v>92</v>
      </c>
      <c r="E28" s="29" t="s">
        <v>93</v>
      </c>
      <c r="F28" s="29" t="s">
        <v>131</v>
      </c>
      <c r="G28" s="29" t="s">
        <v>88</v>
      </c>
      <c r="H28" s="32" t="s">
        <v>153</v>
      </c>
    </row>
    <row r="29" spans="1:8" ht="12.75">
      <c r="A29" s="29" t="s">
        <v>94</v>
      </c>
      <c r="B29" s="29" t="s">
        <v>95</v>
      </c>
      <c r="C29" s="29" t="s">
        <v>96</v>
      </c>
      <c r="D29" s="29" t="s">
        <v>97</v>
      </c>
      <c r="E29" s="29" t="s">
        <v>92</v>
      </c>
      <c r="F29" s="29" t="s">
        <v>133</v>
      </c>
      <c r="G29" s="29" t="s">
        <v>154</v>
      </c>
      <c r="H29" s="32" t="s">
        <v>155</v>
      </c>
    </row>
    <row r="30" spans="1:8" ht="12.75">
      <c r="A30" s="29" t="s">
        <v>98</v>
      </c>
      <c r="B30" s="29" t="s">
        <v>99</v>
      </c>
      <c r="C30" s="29" t="s">
        <v>100</v>
      </c>
      <c r="D30" s="29" t="s">
        <v>101</v>
      </c>
      <c r="E30" s="29" t="s">
        <v>102</v>
      </c>
      <c r="F30" s="29" t="s">
        <v>135</v>
      </c>
      <c r="G30" s="29" t="s">
        <v>156</v>
      </c>
      <c r="H30" s="32" t="s">
        <v>157</v>
      </c>
    </row>
    <row r="31" spans="1:8" ht="12.75">
      <c r="A31" s="33" t="s">
        <v>103</v>
      </c>
      <c r="B31" s="29" t="s">
        <v>104</v>
      </c>
      <c r="C31" s="29" t="s">
        <v>105</v>
      </c>
      <c r="D31" s="29" t="s">
        <v>89</v>
      </c>
      <c r="E31" s="29" t="s">
        <v>106</v>
      </c>
      <c r="F31" s="29" t="s">
        <v>140</v>
      </c>
      <c r="G31" s="29" t="s">
        <v>158</v>
      </c>
      <c r="H31" s="32" t="s">
        <v>159</v>
      </c>
    </row>
    <row r="32" spans="1:8" ht="12.75">
      <c r="A32" s="29"/>
      <c r="B32" s="29" t="s">
        <v>107</v>
      </c>
      <c r="C32" s="29" t="s">
        <v>108</v>
      </c>
      <c r="D32" s="29" t="s">
        <v>109</v>
      </c>
      <c r="E32" s="29" t="s">
        <v>110</v>
      </c>
      <c r="F32" s="29" t="s">
        <v>137</v>
      </c>
      <c r="G32" s="29" t="s">
        <v>160</v>
      </c>
      <c r="H32" s="32" t="s">
        <v>161</v>
      </c>
    </row>
    <row r="33" spans="1:8" ht="12.75">
      <c r="A33" s="29"/>
      <c r="B33" s="29" t="s">
        <v>75</v>
      </c>
      <c r="C33" s="29" t="s">
        <v>111</v>
      </c>
      <c r="D33" s="29" t="s">
        <v>112</v>
      </c>
      <c r="E33" s="29" t="s">
        <v>113</v>
      </c>
      <c r="F33" s="29" t="s">
        <v>143</v>
      </c>
      <c r="G33" s="29" t="s">
        <v>72</v>
      </c>
      <c r="H33" s="32" t="s">
        <v>115</v>
      </c>
    </row>
    <row r="34" spans="1:8" ht="12.75">
      <c r="A34" s="29"/>
      <c r="B34" s="29" t="s">
        <v>114</v>
      </c>
      <c r="C34" s="29" t="s">
        <v>115</v>
      </c>
      <c r="D34" s="29"/>
      <c r="E34" s="29" t="s">
        <v>116</v>
      </c>
      <c r="F34" s="29" t="s">
        <v>146</v>
      </c>
      <c r="G34" s="29"/>
      <c r="H34" s="32" t="s">
        <v>162</v>
      </c>
    </row>
    <row r="35" spans="1:8" ht="12.75">
      <c r="A35" s="29"/>
      <c r="B35" s="29" t="s">
        <v>117</v>
      </c>
      <c r="C35" s="29" t="s">
        <v>118</v>
      </c>
      <c r="D35" s="29"/>
      <c r="E35" s="29"/>
      <c r="F35" s="29"/>
      <c r="G35" s="29"/>
      <c r="H35" s="32" t="s">
        <v>105</v>
      </c>
    </row>
    <row r="36" spans="1:8" ht="12.75">
      <c r="A36" s="29"/>
      <c r="B36" s="29" t="s">
        <v>92</v>
      </c>
      <c r="C36" s="29" t="s">
        <v>119</v>
      </c>
      <c r="D36" s="29"/>
      <c r="E36" s="29"/>
      <c r="F36" s="29"/>
      <c r="G36" s="29"/>
      <c r="H36" s="32" t="s">
        <v>163</v>
      </c>
    </row>
    <row r="37" spans="1:8" ht="12.75">
      <c r="A37" s="29"/>
      <c r="B37" s="29" t="s">
        <v>120</v>
      </c>
      <c r="C37" s="29" t="s">
        <v>121</v>
      </c>
      <c r="D37" s="29"/>
      <c r="E37" s="29"/>
      <c r="F37" s="29"/>
      <c r="G37" s="29"/>
      <c r="H37" s="32" t="s">
        <v>164</v>
      </c>
    </row>
    <row r="38" spans="1:8" ht="12.75">
      <c r="A38" s="29"/>
      <c r="B38" s="29" t="s">
        <v>91</v>
      </c>
      <c r="C38" s="29" t="s">
        <v>122</v>
      </c>
      <c r="D38" s="29"/>
      <c r="E38" s="29"/>
      <c r="F38" s="29"/>
      <c r="G38" s="29"/>
      <c r="H38" s="32" t="s">
        <v>165</v>
      </c>
    </row>
    <row r="39" spans="1:8" ht="12.75">
      <c r="A39" s="29"/>
      <c r="B39" s="29" t="s">
        <v>72</v>
      </c>
      <c r="C39" s="29" t="s">
        <v>123</v>
      </c>
      <c r="D39" s="29"/>
      <c r="E39" s="29"/>
      <c r="F39" s="29"/>
      <c r="G39" s="29"/>
      <c r="H39" s="32" t="s">
        <v>122</v>
      </c>
    </row>
    <row r="40" spans="1:8" ht="12.75">
      <c r="A40" s="29"/>
      <c r="B40" s="29" t="s">
        <v>124</v>
      </c>
      <c r="C40" s="29" t="s">
        <v>125</v>
      </c>
      <c r="D40" s="29"/>
      <c r="E40" s="29"/>
      <c r="F40" s="29"/>
      <c r="G40" s="29"/>
      <c r="H40" s="32" t="s">
        <v>126</v>
      </c>
    </row>
    <row r="41" spans="1:8" ht="12.75">
      <c r="A41" s="29"/>
      <c r="B41" s="29" t="s">
        <v>102</v>
      </c>
      <c r="C41" s="29" t="s">
        <v>126</v>
      </c>
      <c r="D41" s="29"/>
      <c r="E41" s="29"/>
      <c r="F41" s="29"/>
      <c r="G41" s="29"/>
      <c r="H41" s="32" t="s">
        <v>125</v>
      </c>
    </row>
    <row r="42" spans="1:8" ht="12.75">
      <c r="A42" s="29"/>
      <c r="B42" s="29" t="s">
        <v>113</v>
      </c>
      <c r="C42" s="29" t="s">
        <v>86</v>
      </c>
      <c r="D42" s="29"/>
      <c r="E42" s="29"/>
      <c r="F42" s="29"/>
      <c r="G42" s="29"/>
      <c r="H42" s="29"/>
    </row>
    <row r="43" spans="1:8" ht="12.75">
      <c r="A43" s="29"/>
      <c r="B43" s="29" t="s">
        <v>94</v>
      </c>
      <c r="C43" s="29"/>
      <c r="D43" s="29"/>
      <c r="E43" s="29"/>
      <c r="F43" s="29"/>
      <c r="G43" s="29"/>
      <c r="H43" s="29"/>
    </row>
    <row r="44" spans="1:8" ht="12.75">
      <c r="A44" s="29"/>
      <c r="B44" s="29" t="s">
        <v>127</v>
      </c>
      <c r="C44" s="29"/>
      <c r="D44" s="29"/>
      <c r="E44" s="29"/>
      <c r="F44" s="29"/>
      <c r="G44" s="29"/>
      <c r="H44" s="29"/>
    </row>
    <row r="45" spans="1:8" ht="12.75">
      <c r="A45" s="29"/>
      <c r="B45" s="29" t="s">
        <v>128</v>
      </c>
      <c r="C45" s="29"/>
      <c r="D45" s="29"/>
      <c r="E45" s="29"/>
      <c r="F45" s="29"/>
      <c r="G45" s="29"/>
      <c r="H45" s="29"/>
    </row>
    <row r="46" spans="1:8" ht="12.75">
      <c r="A46" s="27"/>
      <c r="B46" s="27"/>
      <c r="C46" s="27"/>
      <c r="D46" s="27"/>
      <c r="E46" s="27"/>
      <c r="F46" s="28"/>
      <c r="G46" s="28"/>
      <c r="H46" s="28"/>
    </row>
    <row r="47" spans="1:8" ht="12.75">
      <c r="A47" s="27"/>
      <c r="B47" s="27"/>
      <c r="C47" s="27"/>
      <c r="D47" s="27"/>
      <c r="E47" s="27"/>
      <c r="F47" s="28"/>
      <c r="G47" s="28"/>
      <c r="H47" s="28"/>
    </row>
    <row r="48" spans="1:8" ht="12.75">
      <c r="A48" s="27"/>
      <c r="B48" s="27"/>
      <c r="C48" s="27"/>
      <c r="D48" s="27"/>
      <c r="E48" s="27"/>
      <c r="F48" s="28"/>
      <c r="G48" s="28"/>
      <c r="H48" s="28"/>
    </row>
    <row r="49" spans="1:5" s="28" customFormat="1" ht="12.75">
      <c r="A49" s="27"/>
      <c r="B49" s="27"/>
      <c r="C49" s="27"/>
      <c r="D49" s="27"/>
      <c r="E49" s="27"/>
    </row>
    <row r="50" spans="1:5" s="28" customFormat="1" ht="12.75">
      <c r="A50" s="27"/>
      <c r="B50" s="27"/>
      <c r="C50" s="27"/>
      <c r="D50" s="27"/>
      <c r="E50" s="27"/>
    </row>
    <row r="51" spans="1:5" s="28" customFormat="1" ht="12.75">
      <c r="A51" s="27"/>
      <c r="B51" s="27"/>
      <c r="C51" s="27"/>
      <c r="D51" s="27"/>
      <c r="E51" s="27"/>
    </row>
    <row r="52" spans="1:5" s="28" customFormat="1" ht="12.75">
      <c r="A52" s="27"/>
      <c r="B52" s="27"/>
      <c r="C52" s="27"/>
      <c r="D52" s="27"/>
      <c r="E52" s="27"/>
    </row>
    <row r="53" spans="1:5" s="28" customFormat="1" ht="12.75">
      <c r="A53" s="27"/>
      <c r="B53" s="27"/>
      <c r="C53" s="27"/>
      <c r="D53" s="27"/>
      <c r="E53" s="27"/>
    </row>
    <row r="54" spans="1:5" s="28" customFormat="1" ht="12.75">
      <c r="A54" s="27"/>
      <c r="B54" s="27"/>
      <c r="C54" s="27"/>
      <c r="D54" s="27"/>
      <c r="E54" s="27"/>
    </row>
    <row r="55" spans="1:5" s="28" customFormat="1" ht="12.75">
      <c r="A55" s="27"/>
      <c r="B55" s="27"/>
      <c r="C55" s="27"/>
      <c r="D55" s="27"/>
      <c r="E55" s="27"/>
    </row>
    <row r="56" spans="1:5" s="28" customFormat="1" ht="12.75">
      <c r="A56" s="27"/>
      <c r="B56" s="27"/>
      <c r="C56" s="27"/>
      <c r="D56" s="27"/>
      <c r="E56" s="27"/>
    </row>
    <row r="57" spans="1:5" s="28" customFormat="1" ht="12.75">
      <c r="A57" s="27"/>
      <c r="B57" s="27"/>
      <c r="C57" s="27"/>
      <c r="D57" s="27"/>
      <c r="E57" s="27"/>
    </row>
    <row r="58" spans="1:5" s="28" customFormat="1" ht="12.75">
      <c r="A58" s="27"/>
      <c r="B58" s="27"/>
      <c r="C58" s="27"/>
      <c r="D58" s="27"/>
      <c r="E58" s="27"/>
    </row>
    <row r="59" spans="1:5" s="28" customFormat="1" ht="12.75">
      <c r="A59" s="27"/>
      <c r="B59" s="27"/>
      <c r="C59" s="27"/>
      <c r="D59" s="27"/>
      <c r="E59" s="27"/>
    </row>
    <row r="60" spans="1:5" s="28" customFormat="1" ht="12.75">
      <c r="A60" s="27"/>
      <c r="B60" s="27"/>
      <c r="C60" s="27"/>
      <c r="D60" s="27"/>
      <c r="E60" s="27"/>
    </row>
    <row r="61" spans="1:5" s="28" customFormat="1" ht="12.75">
      <c r="A61" s="27"/>
      <c r="B61" s="27"/>
      <c r="C61" s="27"/>
      <c r="D61" s="27"/>
      <c r="E61" s="27"/>
    </row>
    <row r="62" spans="1:5" s="28" customFormat="1" ht="12.75">
      <c r="A62" s="27"/>
      <c r="B62" s="27"/>
      <c r="C62" s="27"/>
      <c r="D62" s="27"/>
      <c r="E62" s="27"/>
    </row>
    <row r="63" spans="1:5" s="28" customFormat="1" ht="12.75">
      <c r="A63" s="27"/>
      <c r="B63" s="27"/>
      <c r="C63" s="27"/>
      <c r="D63" s="27"/>
      <c r="E63" s="27"/>
    </row>
    <row r="64" spans="1:5" s="28" customFormat="1" ht="12.75">
      <c r="A64" s="27"/>
      <c r="B64" s="27"/>
      <c r="C64" s="27"/>
      <c r="D64" s="27"/>
      <c r="E64" s="27"/>
    </row>
    <row r="65" spans="1:5" s="28" customFormat="1" ht="12.75">
      <c r="A65" s="27"/>
      <c r="B65" s="27"/>
      <c r="C65" s="27"/>
      <c r="D65" s="27"/>
      <c r="E65" s="27"/>
    </row>
    <row r="66" spans="1:5" s="28" customFormat="1" ht="12.75">
      <c r="A66" s="27"/>
      <c r="B66" s="27"/>
      <c r="C66" s="27"/>
      <c r="D66" s="27"/>
      <c r="E66" s="27"/>
    </row>
    <row r="67" spans="1:5" s="28" customFormat="1" ht="12.75">
      <c r="A67" s="27"/>
      <c r="B67" s="27"/>
      <c r="C67" s="27"/>
      <c r="D67" s="27"/>
      <c r="E67" s="27"/>
    </row>
    <row r="68" spans="1:5" s="28" customFormat="1" ht="12.75">
      <c r="A68" s="27"/>
      <c r="B68" s="27"/>
      <c r="C68" s="27"/>
      <c r="D68" s="27"/>
      <c r="E68" s="27"/>
    </row>
    <row r="69" spans="1:5" s="28" customFormat="1" ht="12.75">
      <c r="A69" s="27"/>
      <c r="B69" s="27"/>
      <c r="C69" s="27"/>
      <c r="D69" s="27"/>
      <c r="E69" s="27"/>
    </row>
    <row r="70" spans="1:5" s="28" customFormat="1" ht="12.75">
      <c r="A70" s="27"/>
      <c r="B70" s="27"/>
      <c r="C70" s="27"/>
      <c r="D70" s="27"/>
      <c r="E70" s="27"/>
    </row>
    <row r="71" spans="1:5" s="28" customFormat="1" ht="12.75">
      <c r="A71" s="27"/>
      <c r="B71" s="27"/>
      <c r="C71" s="27"/>
      <c r="D71" s="27"/>
      <c r="E71" s="27"/>
    </row>
    <row r="72" spans="1:5" s="28" customFormat="1" ht="12.75">
      <c r="A72" s="27"/>
      <c r="B72" s="27"/>
      <c r="C72" s="27"/>
      <c r="D72" s="27"/>
      <c r="E72" s="27"/>
    </row>
    <row r="73" spans="1:5" s="28" customFormat="1" ht="12.75">
      <c r="A73" s="27"/>
      <c r="B73" s="27"/>
      <c r="C73" s="27"/>
      <c r="D73" s="27"/>
      <c r="E73" s="27"/>
    </row>
    <row r="74" spans="1:5" s="28" customFormat="1" ht="12.75">
      <c r="A74" s="27"/>
      <c r="B74" s="27"/>
      <c r="C74" s="27"/>
      <c r="D74" s="27"/>
      <c r="E74" s="27"/>
    </row>
    <row r="75" spans="1:5" s="28" customFormat="1" ht="12.75">
      <c r="A75" s="27"/>
      <c r="B75" s="27"/>
      <c r="C75" s="27"/>
      <c r="D75" s="27"/>
      <c r="E75" s="27"/>
    </row>
    <row r="76" spans="1:5" s="28" customFormat="1" ht="12.75">
      <c r="A76" s="27"/>
      <c r="B76" s="27"/>
      <c r="C76" s="27"/>
      <c r="D76" s="27"/>
      <c r="E76" s="27"/>
    </row>
    <row r="77" spans="1:5" s="28" customFormat="1" ht="12.75">
      <c r="A77" s="27"/>
      <c r="B77" s="27"/>
      <c r="C77" s="27"/>
      <c r="D77" s="27"/>
      <c r="E77" s="27"/>
    </row>
    <row r="78" spans="1:5" s="28" customFormat="1" ht="12.75">
      <c r="A78" s="27"/>
      <c r="B78" s="27"/>
      <c r="C78" s="27"/>
      <c r="D78" s="27"/>
      <c r="E78" s="27"/>
    </row>
    <row r="79" spans="1:5" s="28" customFormat="1" ht="12.75">
      <c r="A79" s="27"/>
      <c r="B79" s="27"/>
      <c r="C79" s="27"/>
      <c r="D79" s="27"/>
      <c r="E79" s="27"/>
    </row>
    <row r="80" spans="1:5" s="28" customFormat="1" ht="12.75">
      <c r="A80" s="27"/>
      <c r="B80" s="27"/>
      <c r="C80" s="27"/>
      <c r="D80" s="27"/>
      <c r="E80" s="27"/>
    </row>
    <row r="81" spans="1:5" s="28" customFormat="1" ht="12.75">
      <c r="A81" s="27"/>
      <c r="B81" s="27"/>
      <c r="C81" s="27"/>
      <c r="D81" s="27"/>
      <c r="E81" s="27"/>
    </row>
    <row r="82" spans="1:5" s="28" customFormat="1" ht="12.75">
      <c r="A82" s="27"/>
      <c r="B82" s="27"/>
      <c r="C82" s="27"/>
      <c r="D82" s="27"/>
      <c r="E82" s="27"/>
    </row>
    <row r="83" spans="1:5" s="28" customFormat="1" ht="12.75">
      <c r="A83" s="27"/>
      <c r="B83" s="27"/>
      <c r="C83" s="27"/>
      <c r="D83" s="27"/>
      <c r="E83" s="27"/>
    </row>
    <row r="84" spans="1:5" s="28" customFormat="1" ht="12.75">
      <c r="A84" s="27"/>
      <c r="B84" s="27"/>
      <c r="C84" s="27"/>
      <c r="D84" s="27"/>
      <c r="E84" s="27"/>
    </row>
    <row r="85" spans="1:5" s="28" customFormat="1" ht="12.75">
      <c r="A85" s="27"/>
      <c r="B85" s="27"/>
      <c r="C85" s="27"/>
      <c r="D85" s="27"/>
      <c r="E85" s="27"/>
    </row>
    <row r="86" spans="1:5" s="28" customFormat="1" ht="12.75">
      <c r="A86" s="27"/>
      <c r="B86" s="27"/>
      <c r="C86" s="27"/>
      <c r="D86" s="27"/>
      <c r="E86" s="27"/>
    </row>
    <row r="87" spans="1:5" s="28" customFormat="1" ht="12.75">
      <c r="A87" s="27"/>
      <c r="B87" s="27"/>
      <c r="C87" s="27"/>
      <c r="D87" s="27"/>
      <c r="E87" s="27"/>
    </row>
    <row r="88" spans="1:5" s="28" customFormat="1" ht="12.75">
      <c r="A88" s="27"/>
      <c r="B88" s="27"/>
      <c r="C88" s="27"/>
      <c r="D88" s="27"/>
      <c r="E88" s="27"/>
    </row>
    <row r="89" spans="1:5" s="28" customFormat="1" ht="12.75">
      <c r="A89" s="27"/>
      <c r="B89" s="27"/>
      <c r="C89" s="27"/>
      <c r="D89" s="27"/>
      <c r="E89" s="27"/>
    </row>
    <row r="90" spans="1:5" s="28" customFormat="1" ht="12.75">
      <c r="A90" s="27"/>
      <c r="B90" s="27"/>
      <c r="C90" s="27"/>
      <c r="D90" s="27"/>
      <c r="E90" s="27"/>
    </row>
    <row r="91" spans="1:5" s="28" customFormat="1" ht="12.75">
      <c r="A91" s="27"/>
      <c r="B91" s="27"/>
      <c r="C91" s="27"/>
      <c r="D91" s="27"/>
      <c r="E91" s="27"/>
    </row>
    <row r="92" spans="1:5" s="28" customFormat="1" ht="12.75">
      <c r="A92" s="27"/>
      <c r="B92" s="27"/>
      <c r="C92" s="27"/>
      <c r="D92" s="27"/>
      <c r="E92" s="27"/>
    </row>
    <row r="93" spans="1:5" s="28" customFormat="1" ht="12.75">
      <c r="A93" s="27"/>
      <c r="B93" s="27"/>
      <c r="C93" s="27"/>
      <c r="D93" s="27"/>
      <c r="E93" s="27"/>
    </row>
    <row r="94" spans="1:5" s="28" customFormat="1" ht="12.75">
      <c r="A94" s="27"/>
      <c r="B94" s="27"/>
      <c r="C94" s="27"/>
      <c r="D94" s="27"/>
      <c r="E94" s="27"/>
    </row>
    <row r="95" spans="1:5" s="28" customFormat="1" ht="12.75">
      <c r="A95" s="27"/>
      <c r="B95" s="27"/>
      <c r="C95" s="27"/>
      <c r="D95" s="27"/>
      <c r="E95" s="27"/>
    </row>
    <row r="96" spans="1:5" s="28" customFormat="1" ht="12.75">
      <c r="A96" s="27"/>
      <c r="B96" s="27"/>
      <c r="C96" s="27"/>
      <c r="D96" s="27"/>
      <c r="E96" s="27"/>
    </row>
    <row r="97" spans="1:5" s="28" customFormat="1" ht="12.75">
      <c r="A97" s="27"/>
      <c r="B97" s="27"/>
      <c r="C97" s="27"/>
      <c r="D97" s="27"/>
      <c r="E97" s="27"/>
    </row>
    <row r="98" spans="1:5" s="28" customFormat="1" ht="12.75">
      <c r="A98" s="27"/>
      <c r="B98" s="27"/>
      <c r="C98" s="27"/>
      <c r="D98" s="27"/>
      <c r="E98" s="27"/>
    </row>
    <row r="99" spans="1:5" s="28" customFormat="1" ht="12.75">
      <c r="A99" s="27"/>
      <c r="B99" s="27"/>
      <c r="C99" s="27"/>
      <c r="D99" s="27"/>
      <c r="E99" s="27"/>
    </row>
    <row r="100" spans="1:5" s="28" customFormat="1" ht="12.75">
      <c r="A100" s="27"/>
      <c r="B100" s="27"/>
      <c r="C100" s="27"/>
      <c r="D100" s="27"/>
      <c r="E100" s="27"/>
    </row>
    <row r="101" spans="1:5" s="28" customFormat="1" ht="12.75">
      <c r="A101" s="27"/>
      <c r="B101" s="27"/>
      <c r="C101" s="27"/>
      <c r="D101" s="27"/>
      <c r="E101" s="27"/>
    </row>
    <row r="102" spans="1:5" s="28" customFormat="1" ht="12.75">
      <c r="A102" s="27"/>
      <c r="B102" s="27"/>
      <c r="C102" s="27"/>
      <c r="D102" s="27"/>
      <c r="E102" s="27"/>
    </row>
    <row r="103" spans="1:5" s="28" customFormat="1" ht="12.75">
      <c r="A103" s="27"/>
      <c r="B103" s="27"/>
      <c r="C103" s="27"/>
      <c r="D103" s="27"/>
      <c r="E103" s="27"/>
    </row>
    <row r="104" spans="1:5" s="28" customFormat="1" ht="12.75">
      <c r="A104" s="27"/>
      <c r="B104" s="27"/>
      <c r="C104" s="27"/>
      <c r="D104" s="27"/>
      <c r="E104" s="27"/>
    </row>
    <row r="105" spans="1:5" s="28" customFormat="1" ht="12.75">
      <c r="A105" s="27"/>
      <c r="B105" s="27"/>
      <c r="C105" s="27"/>
      <c r="D105" s="27"/>
      <c r="E105" s="27"/>
    </row>
    <row r="106" spans="1:5" s="28" customFormat="1" ht="12.75">
      <c r="A106" s="27"/>
      <c r="B106" s="27"/>
      <c r="C106" s="27"/>
      <c r="D106" s="27"/>
      <c r="E106" s="27"/>
    </row>
    <row r="107" spans="1:5" s="28" customFormat="1" ht="12.75">
      <c r="A107" s="27"/>
      <c r="B107" s="27"/>
      <c r="C107" s="27"/>
      <c r="D107" s="27"/>
      <c r="E107" s="27"/>
    </row>
    <row r="108" spans="1:5" s="28" customFormat="1" ht="12.75">
      <c r="A108" s="27"/>
      <c r="B108" s="27"/>
      <c r="C108" s="27"/>
      <c r="D108" s="27"/>
      <c r="E108" s="27"/>
    </row>
    <row r="109" spans="1:5" s="28" customFormat="1" ht="12.75">
      <c r="A109" s="27"/>
      <c r="B109" s="27"/>
      <c r="C109" s="27"/>
      <c r="D109" s="27"/>
      <c r="E109" s="27"/>
    </row>
    <row r="110" spans="1:5" s="28" customFormat="1" ht="12.75">
      <c r="A110" s="27"/>
      <c r="B110" s="27"/>
      <c r="C110" s="27"/>
      <c r="D110" s="27"/>
      <c r="E110" s="27"/>
    </row>
    <row r="111" spans="1:5" s="28" customFormat="1" ht="12.75">
      <c r="A111" s="27"/>
      <c r="B111" s="27"/>
      <c r="C111" s="27"/>
      <c r="D111" s="27"/>
      <c r="E111" s="27"/>
    </row>
    <row r="112" spans="1:5" s="28" customFormat="1" ht="12.75">
      <c r="A112" s="27"/>
      <c r="B112" s="27"/>
      <c r="C112" s="27"/>
      <c r="D112" s="27"/>
      <c r="E112" s="27"/>
    </row>
    <row r="113" spans="1:5" s="28" customFormat="1" ht="12.75">
      <c r="A113" s="27"/>
      <c r="B113" s="27"/>
      <c r="C113" s="27"/>
      <c r="D113" s="27"/>
      <c r="E113" s="27"/>
    </row>
    <row r="114" spans="1:5" s="28" customFormat="1" ht="12.75">
      <c r="A114" s="27"/>
      <c r="B114" s="27"/>
      <c r="C114" s="27"/>
      <c r="D114" s="27"/>
      <c r="E114" s="27"/>
    </row>
    <row r="115" spans="1:5" s="28" customFormat="1" ht="12.75">
      <c r="A115" s="27"/>
      <c r="B115" s="27"/>
      <c r="C115" s="27"/>
      <c r="D115" s="27"/>
      <c r="E115" s="27"/>
    </row>
    <row r="116" spans="1:5" s="28" customFormat="1" ht="12.75">
      <c r="A116" s="27"/>
      <c r="B116" s="27"/>
      <c r="C116" s="27"/>
      <c r="D116" s="27"/>
      <c r="E116" s="27"/>
    </row>
    <row r="117" spans="1:5" s="28" customFormat="1" ht="12.75">
      <c r="A117" s="27"/>
      <c r="B117" s="27"/>
      <c r="C117" s="27"/>
      <c r="D117" s="27"/>
      <c r="E117" s="27"/>
    </row>
    <row r="118" spans="1:5" s="28" customFormat="1" ht="12.75">
      <c r="A118" s="27"/>
      <c r="B118" s="27"/>
      <c r="C118" s="27"/>
      <c r="D118" s="27"/>
      <c r="E118" s="27"/>
    </row>
    <row r="119" spans="1:5" s="28" customFormat="1" ht="12.75">
      <c r="A119" s="27"/>
      <c r="B119" s="27"/>
      <c r="C119" s="27"/>
      <c r="D119" s="27"/>
      <c r="E119" s="27"/>
    </row>
    <row r="120" spans="1:5" s="28" customFormat="1" ht="12.75">
      <c r="A120" s="27"/>
      <c r="B120" s="27"/>
      <c r="C120" s="27"/>
      <c r="D120" s="27"/>
      <c r="E120" s="27"/>
    </row>
    <row r="121" spans="1:5" s="28" customFormat="1" ht="12.75">
      <c r="A121" s="27"/>
      <c r="B121" s="27"/>
      <c r="C121" s="27"/>
      <c r="D121" s="27"/>
      <c r="E121" s="27"/>
    </row>
    <row r="122" spans="1:5" s="28" customFormat="1" ht="12.75">
      <c r="A122" s="27"/>
      <c r="B122" s="27"/>
      <c r="C122" s="27"/>
      <c r="D122" s="27"/>
      <c r="E122" s="27"/>
    </row>
    <row r="123" spans="1:5" s="28" customFormat="1" ht="12.75">
      <c r="A123" s="27"/>
      <c r="B123" s="27"/>
      <c r="C123" s="27"/>
      <c r="D123" s="27"/>
      <c r="E123" s="27"/>
    </row>
    <row r="124" spans="1:5" s="28" customFormat="1" ht="12.75">
      <c r="A124" s="27"/>
      <c r="B124" s="27"/>
      <c r="C124" s="27"/>
      <c r="D124" s="27"/>
      <c r="E124" s="27"/>
    </row>
    <row r="125" spans="1:5" s="28" customFormat="1" ht="12.75">
      <c r="A125" s="27"/>
      <c r="B125" s="27"/>
      <c r="C125" s="27"/>
      <c r="D125" s="27"/>
      <c r="E125" s="27"/>
    </row>
    <row r="126" spans="1:5" s="28" customFormat="1" ht="12.75">
      <c r="A126" s="27"/>
      <c r="B126" s="27"/>
      <c r="C126" s="27"/>
      <c r="D126" s="27"/>
      <c r="E126" s="27"/>
    </row>
    <row r="127" spans="1:5" s="28" customFormat="1" ht="12.75">
      <c r="A127" s="27"/>
      <c r="B127" s="27"/>
      <c r="C127" s="27"/>
      <c r="D127" s="27"/>
      <c r="E127" s="27"/>
    </row>
    <row r="128" spans="1:5" s="28" customFormat="1" ht="12.75">
      <c r="A128" s="27"/>
      <c r="B128" s="27"/>
      <c r="C128" s="27"/>
      <c r="D128" s="27"/>
      <c r="E128" s="27"/>
    </row>
    <row r="129" spans="1:5" s="28" customFormat="1" ht="12.75">
      <c r="A129" s="27"/>
      <c r="B129" s="27"/>
      <c r="C129" s="27"/>
      <c r="D129" s="27"/>
      <c r="E129" s="27"/>
    </row>
    <row r="130" spans="1:5" s="28" customFormat="1" ht="12.75">
      <c r="A130" s="27"/>
      <c r="B130" s="27"/>
      <c r="C130" s="27"/>
      <c r="D130" s="27"/>
      <c r="E130" s="27"/>
    </row>
    <row r="131" spans="1:5" s="28" customFormat="1" ht="12.75">
      <c r="A131" s="27"/>
      <c r="B131" s="27"/>
      <c r="C131" s="27"/>
      <c r="D131" s="27"/>
      <c r="E131" s="27"/>
    </row>
    <row r="132" spans="1:5" s="28" customFormat="1" ht="12.75">
      <c r="A132" s="27"/>
      <c r="B132" s="27"/>
      <c r="C132" s="27"/>
      <c r="D132" s="27"/>
      <c r="E132" s="27"/>
    </row>
    <row r="133" spans="1:5" s="28" customFormat="1" ht="12.75">
      <c r="A133" s="27"/>
      <c r="B133" s="27"/>
      <c r="C133" s="27"/>
      <c r="D133" s="27"/>
      <c r="E133" s="27"/>
    </row>
    <row r="134" spans="1:5" s="28" customFormat="1" ht="12.75">
      <c r="A134" s="27"/>
      <c r="B134" s="27"/>
      <c r="C134" s="27"/>
      <c r="D134" s="27"/>
      <c r="E134" s="27"/>
    </row>
  </sheetData>
  <sheetProtection/>
  <mergeCells count="1">
    <mergeCell ref="A1:H1"/>
  </mergeCells>
  <hyperlinks>
    <hyperlink ref="I1" location="'Základní údaje'!A2" display="HLAVNÍ MENU"/>
  </hyperlinks>
  <printOptions/>
  <pageMargins left="0.1968503937007874" right="0.1968503937007874" top="1.1811023622047245" bottom="0.1968503937007874" header="0" footer="0"/>
  <pageSetup fitToHeight="1" fitToWidth="1" horizontalDpi="300" verticalDpi="300" orientation="portrait" paperSize="9" scale="78" r:id="rId1"/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view="pageBreakPreview" zoomScale="60" zoomScalePageLayoutView="0" workbookViewId="0" topLeftCell="A1">
      <selection activeCell="G2" sqref="G2"/>
    </sheetView>
  </sheetViews>
  <sheetFormatPr defaultColWidth="6.3984375" defaultRowHeight="14.25"/>
  <cols>
    <col min="1" max="1" width="5.3984375" style="1" bestFit="1" customWidth="1"/>
    <col min="2" max="2" width="6.59765625" style="1" bestFit="1" customWidth="1"/>
    <col min="3" max="3" width="7.3984375" style="1" bestFit="1" customWidth="1"/>
    <col min="4" max="4" width="3.796875" style="1" bestFit="1" customWidth="1"/>
    <col min="5" max="5" width="47.296875" style="10" bestFit="1" customWidth="1"/>
    <col min="6" max="6" width="47.296875" style="10" customWidth="1"/>
    <col min="7" max="7" width="45.59765625" style="10" bestFit="1" customWidth="1"/>
    <col min="8" max="8" width="29.8984375" style="10" bestFit="1" customWidth="1"/>
    <col min="9" max="9" width="45.09765625" style="0" bestFit="1" customWidth="1"/>
    <col min="10" max="11" width="8.796875" style="0" customWidth="1"/>
    <col min="12" max="16384" width="6.3984375" style="2" customWidth="1"/>
  </cols>
  <sheetData>
    <row r="1" spans="1:9" s="17" customFormat="1" ht="15.75">
      <c r="A1" s="18" t="s">
        <v>0</v>
      </c>
      <c r="B1" s="16" t="s">
        <v>267</v>
      </c>
      <c r="C1" s="16" t="s">
        <v>266</v>
      </c>
      <c r="D1" s="19" t="s">
        <v>265</v>
      </c>
      <c r="E1" s="16" t="s">
        <v>273</v>
      </c>
      <c r="F1" s="16" t="s">
        <v>241</v>
      </c>
      <c r="G1" s="16" t="s">
        <v>274</v>
      </c>
      <c r="H1" s="16" t="s">
        <v>242</v>
      </c>
      <c r="I1" s="16" t="s">
        <v>174</v>
      </c>
    </row>
    <row r="2" spans="1:11" ht="15.75">
      <c r="A2" s="89">
        <v>1</v>
      </c>
      <c r="B2" s="90" t="s">
        <v>11</v>
      </c>
      <c r="C2" s="88" t="s">
        <v>9</v>
      </c>
      <c r="D2" s="89">
        <v>6</v>
      </c>
      <c r="E2" s="104" t="s">
        <v>243</v>
      </c>
      <c r="F2" s="106" t="s">
        <v>251</v>
      </c>
      <c r="G2" s="107" t="s">
        <v>268</v>
      </c>
      <c r="H2" s="110" t="s">
        <v>270</v>
      </c>
      <c r="I2" s="102" t="s">
        <v>203</v>
      </c>
      <c r="J2" s="2"/>
      <c r="K2" s="2"/>
    </row>
    <row r="3" spans="1:11" ht="15.75">
      <c r="A3" s="89">
        <v>2</v>
      </c>
      <c r="B3" s="90" t="s">
        <v>12</v>
      </c>
      <c r="C3" s="88" t="s">
        <v>10</v>
      </c>
      <c r="D3" s="89">
        <v>7</v>
      </c>
      <c r="E3" s="104" t="s">
        <v>244</v>
      </c>
      <c r="F3" s="106" t="s">
        <v>252</v>
      </c>
      <c r="G3" s="107" t="s">
        <v>269</v>
      </c>
      <c r="H3" s="110" t="s">
        <v>271</v>
      </c>
      <c r="I3" s="102" t="s">
        <v>204</v>
      </c>
      <c r="J3" s="2"/>
      <c r="K3" s="2"/>
    </row>
    <row r="4" spans="1:11" ht="15.75">
      <c r="A4" s="89">
        <v>3</v>
      </c>
      <c r="B4" s="90" t="s">
        <v>13</v>
      </c>
      <c r="C4" s="91"/>
      <c r="D4" s="89">
        <v>8</v>
      </c>
      <c r="E4" s="104" t="s">
        <v>245</v>
      </c>
      <c r="F4" s="106" t="s">
        <v>253</v>
      </c>
      <c r="G4" s="108"/>
      <c r="H4" s="110" t="s">
        <v>272</v>
      </c>
      <c r="I4" s="102" t="s">
        <v>227</v>
      </c>
      <c r="J4" s="2"/>
      <c r="K4" s="2"/>
    </row>
    <row r="5" spans="1:11" ht="15.75">
      <c r="A5" s="89">
        <v>4</v>
      </c>
      <c r="B5" s="90" t="s">
        <v>14</v>
      </c>
      <c r="C5" s="91"/>
      <c r="D5" s="89">
        <v>9</v>
      </c>
      <c r="E5" s="104" t="s">
        <v>246</v>
      </c>
      <c r="F5" s="106" t="s">
        <v>254</v>
      </c>
      <c r="G5" s="108"/>
      <c r="H5" s="41"/>
      <c r="I5" s="102" t="s">
        <v>177</v>
      </c>
      <c r="J5" s="2"/>
      <c r="K5" s="2"/>
    </row>
    <row r="6" spans="1:11" ht="15.75">
      <c r="A6" s="89">
        <v>5</v>
      </c>
      <c r="B6" s="90" t="s">
        <v>15</v>
      </c>
      <c r="C6" s="91"/>
      <c r="D6" s="89">
        <v>10</v>
      </c>
      <c r="E6" s="104" t="s">
        <v>247</v>
      </c>
      <c r="F6" s="106" t="s">
        <v>255</v>
      </c>
      <c r="G6" s="108"/>
      <c r="H6" s="41"/>
      <c r="I6" s="102" t="s">
        <v>205</v>
      </c>
      <c r="J6" s="2"/>
      <c r="K6" s="2"/>
    </row>
    <row r="7" spans="1:11" ht="15.75">
      <c r="A7" s="89">
        <v>6</v>
      </c>
      <c r="B7" s="90" t="s">
        <v>16</v>
      </c>
      <c r="C7" s="91"/>
      <c r="D7" s="89">
        <v>11</v>
      </c>
      <c r="E7" s="104" t="s">
        <v>248</v>
      </c>
      <c r="F7" s="106" t="s">
        <v>256</v>
      </c>
      <c r="G7" s="108"/>
      <c r="H7" s="22"/>
      <c r="I7" s="92" t="s">
        <v>185</v>
      </c>
      <c r="J7" s="2"/>
      <c r="K7" s="2"/>
    </row>
    <row r="8" spans="1:11" ht="15.75">
      <c r="A8" s="89">
        <v>7</v>
      </c>
      <c r="B8" s="90" t="s">
        <v>17</v>
      </c>
      <c r="C8" s="91"/>
      <c r="D8" s="89">
        <v>12</v>
      </c>
      <c r="E8" s="104" t="s">
        <v>249</v>
      </c>
      <c r="F8" s="106" t="s">
        <v>257</v>
      </c>
      <c r="G8" s="108"/>
      <c r="H8" s="22"/>
      <c r="I8" s="92" t="s">
        <v>175</v>
      </c>
      <c r="J8" s="2"/>
      <c r="K8" s="2"/>
    </row>
    <row r="9" spans="1:11" ht="15.75">
      <c r="A9" s="89">
        <v>8</v>
      </c>
      <c r="B9" s="90" t="s">
        <v>29</v>
      </c>
      <c r="C9" s="91"/>
      <c r="D9" s="89">
        <v>13</v>
      </c>
      <c r="E9" s="104" t="s">
        <v>250</v>
      </c>
      <c r="F9" s="106" t="s">
        <v>258</v>
      </c>
      <c r="G9" s="108"/>
      <c r="I9" s="102" t="s">
        <v>206</v>
      </c>
      <c r="J9" s="2"/>
      <c r="K9" s="2"/>
    </row>
    <row r="10" spans="1:11" ht="15.75">
      <c r="A10" s="89">
        <v>9</v>
      </c>
      <c r="B10" s="90" t="s">
        <v>28</v>
      </c>
      <c r="C10" s="91"/>
      <c r="D10" s="89">
        <v>14</v>
      </c>
      <c r="E10" s="99"/>
      <c r="F10" s="106" t="s">
        <v>259</v>
      </c>
      <c r="G10" s="108"/>
      <c r="I10" s="92" t="s">
        <v>191</v>
      </c>
      <c r="J10" s="2"/>
      <c r="K10" s="2"/>
    </row>
    <row r="11" spans="1:11" ht="15.75">
      <c r="A11" s="89">
        <v>10</v>
      </c>
      <c r="B11" s="90" t="s">
        <v>18</v>
      </c>
      <c r="C11" s="91"/>
      <c r="D11" s="89">
        <v>15</v>
      </c>
      <c r="E11" s="99"/>
      <c r="F11" s="106" t="s">
        <v>260</v>
      </c>
      <c r="G11" s="108"/>
      <c r="H11" s="41"/>
      <c r="I11" s="92" t="s">
        <v>179</v>
      </c>
      <c r="J11" s="2"/>
      <c r="K11" s="2"/>
    </row>
    <row r="12" spans="1:11" ht="15.75">
      <c r="A12" s="89">
        <v>11</v>
      </c>
      <c r="B12" s="90" t="s">
        <v>19</v>
      </c>
      <c r="C12" s="91"/>
      <c r="D12" s="89">
        <v>16</v>
      </c>
      <c r="E12" s="99"/>
      <c r="F12" s="106" t="s">
        <v>261</v>
      </c>
      <c r="G12" s="108"/>
      <c r="H12" s="41"/>
      <c r="I12" s="102" t="s">
        <v>240</v>
      </c>
      <c r="J12" s="2"/>
      <c r="K12" s="2"/>
    </row>
    <row r="13" spans="1:11" ht="15.75">
      <c r="A13" s="89">
        <v>12</v>
      </c>
      <c r="B13" s="90" t="s">
        <v>20</v>
      </c>
      <c r="C13" s="91"/>
      <c r="D13" s="89">
        <v>17</v>
      </c>
      <c r="E13" s="99"/>
      <c r="F13" s="106" t="s">
        <v>262</v>
      </c>
      <c r="G13" s="108"/>
      <c r="I13" s="102" t="s">
        <v>228</v>
      </c>
      <c r="J13" s="2"/>
      <c r="K13" s="2"/>
    </row>
    <row r="14" spans="1:11" ht="15.75">
      <c r="A14" s="89">
        <v>13</v>
      </c>
      <c r="B14" s="90" t="s">
        <v>21</v>
      </c>
      <c r="C14" s="91"/>
      <c r="D14" s="89">
        <v>18</v>
      </c>
      <c r="E14" s="99"/>
      <c r="F14" s="106" t="s">
        <v>263</v>
      </c>
      <c r="G14" s="108"/>
      <c r="I14" s="92" t="s">
        <v>186</v>
      </c>
      <c r="J14" s="2"/>
      <c r="K14" s="2"/>
    </row>
    <row r="15" spans="1:11" ht="15.75">
      <c r="A15" s="89">
        <v>14</v>
      </c>
      <c r="B15" s="90" t="s">
        <v>22</v>
      </c>
      <c r="C15" s="91"/>
      <c r="D15" s="89">
        <v>19</v>
      </c>
      <c r="E15" s="99"/>
      <c r="F15" s="106" t="s">
        <v>264</v>
      </c>
      <c r="G15" s="108"/>
      <c r="I15" s="102" t="s">
        <v>207</v>
      </c>
      <c r="J15" s="2"/>
      <c r="K15" s="2"/>
    </row>
    <row r="16" spans="1:11" ht="15.75">
      <c r="A16" s="89">
        <v>15</v>
      </c>
      <c r="B16" s="90" t="s">
        <v>23</v>
      </c>
      <c r="C16" s="91"/>
      <c r="D16" s="89">
        <v>20</v>
      </c>
      <c r="E16" s="99"/>
      <c r="F16" s="99"/>
      <c r="G16" s="108"/>
      <c r="I16" s="102" t="s">
        <v>229</v>
      </c>
      <c r="J16" s="2"/>
      <c r="K16" s="2"/>
    </row>
    <row r="17" spans="1:11" ht="15.75">
      <c r="A17" s="89">
        <v>16</v>
      </c>
      <c r="B17" s="90" t="s">
        <v>24</v>
      </c>
      <c r="C17" s="91"/>
      <c r="D17" s="89">
        <v>21</v>
      </c>
      <c r="E17" s="99"/>
      <c r="F17" s="99"/>
      <c r="G17" s="108"/>
      <c r="I17" s="102" t="s">
        <v>208</v>
      </c>
      <c r="J17" s="2"/>
      <c r="K17" s="2"/>
    </row>
    <row r="18" spans="1:11" ht="15.75">
      <c r="A18" s="89">
        <v>17</v>
      </c>
      <c r="B18" s="90" t="s">
        <v>25</v>
      </c>
      <c r="C18" s="91"/>
      <c r="D18" s="89">
        <v>22</v>
      </c>
      <c r="E18" s="99"/>
      <c r="F18" s="99"/>
      <c r="G18" s="108"/>
      <c r="I18" s="102" t="s">
        <v>209</v>
      </c>
      <c r="J18" s="2"/>
      <c r="K18" s="2"/>
    </row>
    <row r="19" spans="1:11" ht="15.75">
      <c r="A19" s="89">
        <v>18</v>
      </c>
      <c r="B19" s="90" t="s">
        <v>26</v>
      </c>
      <c r="C19" s="91"/>
      <c r="D19" s="89">
        <v>23</v>
      </c>
      <c r="E19" s="99"/>
      <c r="F19" s="99"/>
      <c r="G19" s="108"/>
      <c r="I19" s="102" t="s">
        <v>210</v>
      </c>
      <c r="J19" s="2"/>
      <c r="K19" s="2"/>
    </row>
    <row r="20" spans="1:11" ht="15.75">
      <c r="A20" s="89">
        <v>19</v>
      </c>
      <c r="B20" s="90" t="s">
        <v>27</v>
      </c>
      <c r="C20" s="91"/>
      <c r="D20" s="89">
        <v>24</v>
      </c>
      <c r="E20" s="99"/>
      <c r="F20" s="99"/>
      <c r="G20" s="108"/>
      <c r="I20" s="102" t="s">
        <v>230</v>
      </c>
      <c r="J20" s="2"/>
      <c r="K20" s="2"/>
    </row>
    <row r="21" spans="1:11" ht="15.75">
      <c r="A21" s="89">
        <v>20</v>
      </c>
      <c r="B21" s="90" t="s">
        <v>28</v>
      </c>
      <c r="C21" s="91"/>
      <c r="D21" s="89">
        <v>25</v>
      </c>
      <c r="E21" s="99"/>
      <c r="F21" s="99"/>
      <c r="G21" s="108"/>
      <c r="I21" s="92" t="s">
        <v>184</v>
      </c>
      <c r="J21" s="2"/>
      <c r="K21" s="2"/>
    </row>
    <row r="22" spans="1:11" ht="15.75">
      <c r="A22" s="89">
        <v>21</v>
      </c>
      <c r="B22" s="91"/>
      <c r="C22" s="91"/>
      <c r="D22" s="89">
        <v>26</v>
      </c>
      <c r="E22" s="99"/>
      <c r="F22" s="99"/>
      <c r="G22" s="108"/>
      <c r="I22" s="102" t="s">
        <v>211</v>
      </c>
      <c r="J22" s="2"/>
      <c r="K22" s="2"/>
    </row>
    <row r="23" spans="1:11" ht="15.75">
      <c r="A23" s="89">
        <v>22</v>
      </c>
      <c r="B23" s="91"/>
      <c r="C23" s="91"/>
      <c r="D23" s="89">
        <v>27</v>
      </c>
      <c r="E23" s="99"/>
      <c r="F23" s="99"/>
      <c r="G23" s="108"/>
      <c r="I23" s="102" t="s">
        <v>231</v>
      </c>
      <c r="J23" s="2"/>
      <c r="K23" s="2"/>
    </row>
    <row r="24" spans="1:11" ht="15.75">
      <c r="A24" s="89">
        <v>23</v>
      </c>
      <c r="B24" s="91"/>
      <c r="C24" s="91"/>
      <c r="D24" s="89">
        <v>28</v>
      </c>
      <c r="E24" s="98"/>
      <c r="F24" s="98"/>
      <c r="G24" s="108"/>
      <c r="I24" s="102" t="s">
        <v>212</v>
      </c>
      <c r="J24" s="2"/>
      <c r="K24" s="2"/>
    </row>
    <row r="25" spans="1:11" ht="15.75">
      <c r="A25" s="89">
        <v>24</v>
      </c>
      <c r="B25" s="91"/>
      <c r="C25" s="91"/>
      <c r="D25" s="89">
        <v>29</v>
      </c>
      <c r="E25" s="98"/>
      <c r="F25" s="98"/>
      <c r="G25" s="108"/>
      <c r="I25" s="102" t="s">
        <v>232</v>
      </c>
      <c r="J25" s="2"/>
      <c r="K25" s="2"/>
    </row>
    <row r="26" spans="1:11" ht="15.75">
      <c r="A26" s="89">
        <v>25</v>
      </c>
      <c r="B26" s="91"/>
      <c r="C26" s="91"/>
      <c r="D26" s="89">
        <v>30</v>
      </c>
      <c r="E26" s="98"/>
      <c r="F26" s="98"/>
      <c r="G26" s="108"/>
      <c r="I26" s="92" t="s">
        <v>200</v>
      </c>
      <c r="J26" s="2"/>
      <c r="K26" s="2"/>
    </row>
    <row r="27" spans="1:11" ht="15.75">
      <c r="A27" s="89">
        <v>26</v>
      </c>
      <c r="B27" s="91"/>
      <c r="C27" s="91"/>
      <c r="D27" s="89">
        <v>31</v>
      </c>
      <c r="E27" s="98"/>
      <c r="F27" s="98"/>
      <c r="G27" s="108"/>
      <c r="I27" s="102" t="s">
        <v>233</v>
      </c>
      <c r="J27" s="2"/>
      <c r="K27" s="2"/>
    </row>
    <row r="28" spans="1:11" ht="15.75">
      <c r="A28" s="89">
        <v>27</v>
      </c>
      <c r="B28" s="91"/>
      <c r="C28" s="91"/>
      <c r="D28" s="89">
        <v>32</v>
      </c>
      <c r="E28" s="98"/>
      <c r="F28" s="98"/>
      <c r="G28" s="108"/>
      <c r="I28" s="102" t="s">
        <v>213</v>
      </c>
      <c r="J28" s="2"/>
      <c r="K28" s="2"/>
    </row>
    <row r="29" spans="1:11" ht="15.75">
      <c r="A29" s="89">
        <v>28</v>
      </c>
      <c r="B29" s="91"/>
      <c r="C29" s="91"/>
      <c r="D29" s="89">
        <v>33</v>
      </c>
      <c r="E29" s="98"/>
      <c r="F29" s="98"/>
      <c r="G29" s="108"/>
      <c r="I29" s="102" t="s">
        <v>214</v>
      </c>
      <c r="J29" s="2"/>
      <c r="K29" s="2"/>
    </row>
    <row r="30" spans="1:11" ht="15.75">
      <c r="A30" s="89">
        <v>29</v>
      </c>
      <c r="B30" s="91"/>
      <c r="C30" s="91"/>
      <c r="D30" s="89">
        <v>34</v>
      </c>
      <c r="E30" s="98"/>
      <c r="F30" s="98"/>
      <c r="G30" s="108"/>
      <c r="I30" s="102" t="s">
        <v>234</v>
      </c>
      <c r="J30" s="2"/>
      <c r="K30" s="2"/>
    </row>
    <row r="31" spans="1:11" ht="15.75">
      <c r="A31" s="89">
        <v>30</v>
      </c>
      <c r="B31" s="91"/>
      <c r="C31" s="91"/>
      <c r="D31" s="89">
        <v>35</v>
      </c>
      <c r="E31" s="98"/>
      <c r="F31" s="98"/>
      <c r="G31" s="108"/>
      <c r="I31" s="92" t="s">
        <v>199</v>
      </c>
      <c r="J31" s="2"/>
      <c r="K31" s="2"/>
    </row>
    <row r="32" spans="1:11" ht="15.75">
      <c r="A32" s="89">
        <v>31</v>
      </c>
      <c r="B32" s="91"/>
      <c r="C32" s="91"/>
      <c r="D32" s="89">
        <v>36</v>
      </c>
      <c r="E32" s="98"/>
      <c r="F32" s="98"/>
      <c r="G32" s="108"/>
      <c r="I32" s="102" t="s">
        <v>235</v>
      </c>
      <c r="J32" s="2"/>
      <c r="K32" s="2"/>
    </row>
    <row r="33" spans="1:11" ht="15.75">
      <c r="A33" s="89">
        <v>32</v>
      </c>
      <c r="B33" s="91"/>
      <c r="C33" s="91"/>
      <c r="D33" s="89">
        <v>37</v>
      </c>
      <c r="E33" s="98"/>
      <c r="F33" s="98"/>
      <c r="G33" s="108"/>
      <c r="I33" s="102" t="s">
        <v>215</v>
      </c>
      <c r="J33" s="2"/>
      <c r="K33" s="2"/>
    </row>
    <row r="34" spans="1:11" ht="15.75">
      <c r="A34" s="89">
        <v>33</v>
      </c>
      <c r="B34" s="91"/>
      <c r="C34" s="91"/>
      <c r="D34" s="89">
        <v>38</v>
      </c>
      <c r="G34" s="108"/>
      <c r="I34" s="102" t="s">
        <v>216</v>
      </c>
      <c r="J34" s="2"/>
      <c r="K34" s="2"/>
    </row>
    <row r="35" spans="1:11" ht="15.75">
      <c r="A35" s="89">
        <v>34</v>
      </c>
      <c r="B35" s="91"/>
      <c r="C35" s="91"/>
      <c r="D35" s="89">
        <v>39</v>
      </c>
      <c r="G35" s="108"/>
      <c r="I35" s="102" t="s">
        <v>183</v>
      </c>
      <c r="J35" s="2"/>
      <c r="K35" s="2"/>
    </row>
    <row r="36" spans="1:11" ht="15.75">
      <c r="A36" s="89">
        <v>35</v>
      </c>
      <c r="B36" s="91"/>
      <c r="C36" s="91"/>
      <c r="D36" s="89">
        <v>40</v>
      </c>
      <c r="G36" s="108"/>
      <c r="I36" s="102" t="s">
        <v>217</v>
      </c>
      <c r="J36" s="2"/>
      <c r="K36" s="2"/>
    </row>
    <row r="37" spans="1:11" ht="15.75">
      <c r="A37" s="89">
        <v>36</v>
      </c>
      <c r="B37" s="91"/>
      <c r="C37" s="91"/>
      <c r="D37" s="89">
        <v>41</v>
      </c>
      <c r="G37" s="108"/>
      <c r="I37" s="92" t="s">
        <v>189</v>
      </c>
      <c r="J37" s="2"/>
      <c r="K37" s="2"/>
    </row>
    <row r="38" spans="1:11" ht="15.75">
      <c r="A38" s="89">
        <v>37</v>
      </c>
      <c r="B38" s="91"/>
      <c r="C38" s="91"/>
      <c r="D38" s="89">
        <v>42</v>
      </c>
      <c r="G38" s="108"/>
      <c r="I38" s="102" t="s">
        <v>176</v>
      </c>
      <c r="J38" s="2"/>
      <c r="K38" s="2"/>
    </row>
    <row r="39" spans="1:11" ht="15.75">
      <c r="A39" s="89">
        <v>38</v>
      </c>
      <c r="B39" s="91"/>
      <c r="C39" s="91"/>
      <c r="D39" s="89">
        <v>43</v>
      </c>
      <c r="G39" s="108"/>
      <c r="I39" s="102" t="s">
        <v>182</v>
      </c>
      <c r="J39" s="2"/>
      <c r="K39" s="2"/>
    </row>
    <row r="40" spans="1:11" ht="15.75">
      <c r="A40" s="89">
        <v>39</v>
      </c>
      <c r="B40" s="91"/>
      <c r="C40" s="91"/>
      <c r="D40" s="89">
        <v>44</v>
      </c>
      <c r="G40" s="108"/>
      <c r="I40" s="102" t="s">
        <v>218</v>
      </c>
      <c r="J40" s="2"/>
      <c r="K40" s="2"/>
    </row>
    <row r="41" spans="1:11" ht="15.75">
      <c r="A41" s="89">
        <v>40</v>
      </c>
      <c r="B41" s="91"/>
      <c r="C41" s="91"/>
      <c r="D41" s="89">
        <v>45</v>
      </c>
      <c r="G41" s="108"/>
      <c r="I41" s="102" t="s">
        <v>219</v>
      </c>
      <c r="J41" s="2"/>
      <c r="K41" s="2"/>
    </row>
    <row r="42" spans="1:11" ht="15.75">
      <c r="A42" s="89">
        <v>41</v>
      </c>
      <c r="B42" s="91"/>
      <c r="C42" s="91"/>
      <c r="D42" s="89">
        <v>46</v>
      </c>
      <c r="G42" s="108"/>
      <c r="I42" s="102" t="s">
        <v>220</v>
      </c>
      <c r="J42" s="2"/>
      <c r="K42" s="2"/>
    </row>
    <row r="43" spans="1:11" ht="15.75">
      <c r="A43" s="89">
        <v>42</v>
      </c>
      <c r="B43" s="91"/>
      <c r="C43" s="91"/>
      <c r="D43" s="89">
        <v>47</v>
      </c>
      <c r="G43" s="108"/>
      <c r="I43" s="102" t="s">
        <v>221</v>
      </c>
      <c r="J43" s="2"/>
      <c r="K43" s="2"/>
    </row>
    <row r="44" spans="1:11" ht="15.75">
      <c r="A44" s="89">
        <v>43</v>
      </c>
      <c r="B44" s="91"/>
      <c r="C44" s="91"/>
      <c r="D44" s="89">
        <v>48</v>
      </c>
      <c r="E44" s="97"/>
      <c r="F44" s="97"/>
      <c r="G44" s="108"/>
      <c r="I44" s="92" t="s">
        <v>178</v>
      </c>
      <c r="J44" s="2"/>
      <c r="K44" s="2"/>
    </row>
    <row r="45" spans="1:11" ht="15.75">
      <c r="A45" s="89">
        <v>44</v>
      </c>
      <c r="B45" s="91"/>
      <c r="C45" s="91"/>
      <c r="D45" s="89">
        <v>49</v>
      </c>
      <c r="E45" s="97"/>
      <c r="F45" s="97"/>
      <c r="G45" s="108"/>
      <c r="I45" s="102" t="s">
        <v>222</v>
      </c>
      <c r="J45" s="2"/>
      <c r="K45" s="2"/>
    </row>
    <row r="46" spans="1:11" ht="15.75">
      <c r="A46" s="89">
        <v>45</v>
      </c>
      <c r="B46" s="91"/>
      <c r="C46" s="91"/>
      <c r="D46" s="89">
        <v>50</v>
      </c>
      <c r="E46" s="97"/>
      <c r="F46" s="97"/>
      <c r="G46" s="108"/>
      <c r="I46" s="102" t="s">
        <v>223</v>
      </c>
      <c r="J46" s="2"/>
      <c r="K46" s="2"/>
    </row>
    <row r="47" spans="1:11" ht="15.75">
      <c r="A47" s="89">
        <v>46</v>
      </c>
      <c r="B47" s="91"/>
      <c r="C47" s="91"/>
      <c r="D47" s="89">
        <v>51</v>
      </c>
      <c r="E47" s="97"/>
      <c r="F47" s="97"/>
      <c r="G47" s="108"/>
      <c r="I47" s="102" t="s">
        <v>224</v>
      </c>
      <c r="J47" s="2"/>
      <c r="K47" s="2"/>
    </row>
    <row r="48" spans="1:11" ht="15.75">
      <c r="A48" s="89">
        <v>47</v>
      </c>
      <c r="B48" s="91"/>
      <c r="C48" s="91"/>
      <c r="D48" s="89">
        <v>52</v>
      </c>
      <c r="E48" s="97"/>
      <c r="F48" s="97"/>
      <c r="I48" s="92" t="s">
        <v>187</v>
      </c>
      <c r="J48" s="2"/>
      <c r="K48" s="2"/>
    </row>
    <row r="49" spans="1:11" ht="15.75">
      <c r="A49" s="89">
        <v>48</v>
      </c>
      <c r="B49" s="91"/>
      <c r="C49" s="91"/>
      <c r="D49" s="89">
        <v>53</v>
      </c>
      <c r="E49" s="97"/>
      <c r="F49" s="97"/>
      <c r="I49" s="102" t="s">
        <v>236</v>
      </c>
      <c r="J49" s="2"/>
      <c r="K49" s="2"/>
    </row>
    <row r="50" spans="1:11" ht="15.75">
      <c r="A50" s="89">
        <v>49</v>
      </c>
      <c r="B50" s="91"/>
      <c r="C50" s="91"/>
      <c r="D50" s="89">
        <v>54</v>
      </c>
      <c r="E50" s="97"/>
      <c r="F50" s="97"/>
      <c r="I50" s="92" t="s">
        <v>180</v>
      </c>
      <c r="J50" s="2"/>
      <c r="K50" s="2"/>
    </row>
    <row r="51" spans="1:11" ht="15.75">
      <c r="A51" s="89">
        <v>50</v>
      </c>
      <c r="B51" s="91"/>
      <c r="C51" s="91"/>
      <c r="D51" s="89">
        <v>55</v>
      </c>
      <c r="E51" s="97"/>
      <c r="F51" s="97"/>
      <c r="I51" s="102" t="s">
        <v>237</v>
      </c>
      <c r="J51" s="2"/>
      <c r="K51" s="2"/>
    </row>
    <row r="52" spans="1:11" ht="15.75">
      <c r="A52" s="89">
        <v>51</v>
      </c>
      <c r="B52" s="91"/>
      <c r="C52" s="91"/>
      <c r="D52" s="89">
        <v>56</v>
      </c>
      <c r="E52" s="86"/>
      <c r="F52" s="86"/>
      <c r="I52" s="92" t="s">
        <v>181</v>
      </c>
      <c r="J52" s="2"/>
      <c r="K52" s="2"/>
    </row>
    <row r="53" spans="1:11" ht="15.75">
      <c r="A53" s="89">
        <v>52</v>
      </c>
      <c r="B53" s="91"/>
      <c r="C53" s="91"/>
      <c r="D53" s="89">
        <v>57</v>
      </c>
      <c r="E53" s="86"/>
      <c r="F53" s="86"/>
      <c r="I53" s="102" t="s">
        <v>225</v>
      </c>
      <c r="J53" s="2"/>
      <c r="K53" s="2"/>
    </row>
    <row r="54" spans="1:11" ht="15.75">
      <c r="A54" s="89">
        <v>53</v>
      </c>
      <c r="B54" s="91"/>
      <c r="C54" s="91"/>
      <c r="D54" s="89">
        <v>58</v>
      </c>
      <c r="E54" s="86"/>
      <c r="F54" s="86"/>
      <c r="I54" s="102" t="s">
        <v>226</v>
      </c>
      <c r="J54" s="2"/>
      <c r="K54" s="2"/>
    </row>
    <row r="55" spans="1:11" ht="15.75">
      <c r="A55" s="89">
        <v>54</v>
      </c>
      <c r="B55" s="91"/>
      <c r="C55" s="91"/>
      <c r="D55" s="89">
        <v>59</v>
      </c>
      <c r="E55" s="86"/>
      <c r="F55" s="86"/>
      <c r="I55" s="92" t="s">
        <v>188</v>
      </c>
      <c r="J55" s="2"/>
      <c r="K55" s="2"/>
    </row>
    <row r="56" spans="1:11" ht="15.75">
      <c r="A56" s="89">
        <v>55</v>
      </c>
      <c r="B56" s="91"/>
      <c r="C56" s="91"/>
      <c r="D56" s="89">
        <v>60</v>
      </c>
      <c r="I56" s="92" t="s">
        <v>190</v>
      </c>
      <c r="J56" s="2"/>
      <c r="K56" s="2"/>
    </row>
    <row r="57" spans="1:11" ht="15.75">
      <c r="A57" s="89">
        <v>56</v>
      </c>
      <c r="B57" s="91"/>
      <c r="C57" s="91"/>
      <c r="D57" s="89">
        <v>61</v>
      </c>
      <c r="I57" s="102" t="s">
        <v>238</v>
      </c>
      <c r="J57" s="2"/>
      <c r="K57" s="2"/>
    </row>
    <row r="58" spans="1:11" ht="15.75">
      <c r="A58" s="89">
        <v>57</v>
      </c>
      <c r="B58" s="91"/>
      <c r="C58" s="91"/>
      <c r="D58" s="89">
        <v>62</v>
      </c>
      <c r="I58" s="102" t="s">
        <v>239</v>
      </c>
      <c r="J58" s="2"/>
      <c r="K58" s="2"/>
    </row>
    <row r="59" spans="1:11" ht="15.75">
      <c r="A59" s="89">
        <v>58</v>
      </c>
      <c r="B59" s="91"/>
      <c r="C59" s="91"/>
      <c r="D59" s="89">
        <v>63</v>
      </c>
      <c r="I59" s="92" t="s">
        <v>201</v>
      </c>
      <c r="J59" s="2"/>
      <c r="K59" s="2"/>
    </row>
    <row r="60" spans="1:11" ht="15.75">
      <c r="A60" s="89">
        <v>59</v>
      </c>
      <c r="B60" s="91"/>
      <c r="C60" s="91"/>
      <c r="D60" s="89">
        <v>64</v>
      </c>
      <c r="I60" s="92"/>
      <c r="J60" s="2"/>
      <c r="K60" s="2"/>
    </row>
    <row r="61" spans="1:11" ht="15.75">
      <c r="A61" s="89">
        <v>60</v>
      </c>
      <c r="B61" s="91"/>
      <c r="C61" s="91"/>
      <c r="D61" s="89">
        <v>65</v>
      </c>
      <c r="I61" s="102"/>
      <c r="J61" s="2"/>
      <c r="K61" s="2"/>
    </row>
    <row r="62" spans="1:11" ht="15.75">
      <c r="A62" s="89">
        <v>61</v>
      </c>
      <c r="B62" s="91"/>
      <c r="C62" s="91"/>
      <c r="D62" s="89">
        <v>66</v>
      </c>
      <c r="I62" s="102"/>
      <c r="J62" s="2"/>
      <c r="K62" s="2"/>
    </row>
    <row r="63" spans="1:11" ht="15.75">
      <c r="A63" s="89">
        <v>62</v>
      </c>
      <c r="B63" s="91"/>
      <c r="C63" s="91"/>
      <c r="D63" s="89">
        <v>67</v>
      </c>
      <c r="I63" s="102"/>
      <c r="J63" s="2"/>
      <c r="K63" s="2"/>
    </row>
    <row r="64" spans="1:11" ht="15.75">
      <c r="A64" s="89">
        <v>63</v>
      </c>
      <c r="B64" s="91"/>
      <c r="C64" s="91"/>
      <c r="D64" s="89">
        <v>68</v>
      </c>
      <c r="I64" s="92"/>
      <c r="J64" s="2"/>
      <c r="K64" s="2"/>
    </row>
    <row r="65" spans="1:11" ht="15.75">
      <c r="A65" s="89">
        <v>64</v>
      </c>
      <c r="B65" s="91"/>
      <c r="C65" s="91"/>
      <c r="D65" s="89">
        <v>69</v>
      </c>
      <c r="I65" s="92"/>
      <c r="J65" s="2"/>
      <c r="K65" s="2"/>
    </row>
    <row r="66" spans="1:11" ht="15.75">
      <c r="A66" s="89">
        <v>65</v>
      </c>
      <c r="B66" s="91"/>
      <c r="C66" s="91"/>
      <c r="D66" s="89">
        <v>70</v>
      </c>
      <c r="I66" s="92"/>
      <c r="J66" s="2"/>
      <c r="K66" s="2"/>
    </row>
    <row r="67" spans="1:11" ht="15.75">
      <c r="A67" s="89">
        <v>66</v>
      </c>
      <c r="B67" s="91"/>
      <c r="C67" s="91"/>
      <c r="D67" s="89">
        <v>71</v>
      </c>
      <c r="I67" s="102"/>
      <c r="J67" s="2"/>
      <c r="K67" s="2"/>
    </row>
    <row r="68" spans="1:11" ht="15.75">
      <c r="A68" s="89">
        <v>67</v>
      </c>
      <c r="B68" s="91"/>
      <c r="C68" s="91"/>
      <c r="D68" s="89">
        <v>72</v>
      </c>
      <c r="I68" s="102"/>
      <c r="J68" s="2"/>
      <c r="K68" s="2"/>
    </row>
    <row r="69" spans="1:11" ht="15.75">
      <c r="A69" s="89">
        <v>68</v>
      </c>
      <c r="B69" s="91"/>
      <c r="C69" s="91"/>
      <c r="D69" s="89">
        <v>73</v>
      </c>
      <c r="I69" s="102"/>
      <c r="J69" s="2"/>
      <c r="K69" s="2"/>
    </row>
    <row r="70" spans="1:11" ht="15.75">
      <c r="A70" s="89">
        <v>69</v>
      </c>
      <c r="B70" s="91"/>
      <c r="C70" s="91"/>
      <c r="D70" s="89">
        <v>74</v>
      </c>
      <c r="I70" s="101"/>
      <c r="J70" s="2"/>
      <c r="K70" s="2"/>
    </row>
    <row r="71" spans="1:11" ht="15.75">
      <c r="A71" s="89">
        <v>70</v>
      </c>
      <c r="B71" s="91"/>
      <c r="C71" s="91"/>
      <c r="D71" s="89">
        <v>75</v>
      </c>
      <c r="I71" s="101"/>
      <c r="J71" s="2"/>
      <c r="K71" s="2"/>
    </row>
    <row r="72" spans="1:11" ht="15.75">
      <c r="A72" s="89">
        <v>71</v>
      </c>
      <c r="B72" s="91"/>
      <c r="C72" s="91"/>
      <c r="D72" s="89">
        <v>76</v>
      </c>
      <c r="I72" s="2"/>
      <c r="J72" s="2"/>
      <c r="K72" s="2"/>
    </row>
    <row r="73" spans="1:11" ht="15.75">
      <c r="A73" s="89">
        <v>72</v>
      </c>
      <c r="B73" s="91"/>
      <c r="C73" s="91"/>
      <c r="D73" s="89">
        <v>77</v>
      </c>
      <c r="I73" s="2"/>
      <c r="J73" s="2"/>
      <c r="K73" s="2"/>
    </row>
    <row r="74" spans="1:11" ht="15.75">
      <c r="A74" s="89">
        <v>73</v>
      </c>
      <c r="B74" s="91"/>
      <c r="C74" s="91"/>
      <c r="D74" s="89">
        <v>78</v>
      </c>
      <c r="I74" s="2"/>
      <c r="J74" s="2"/>
      <c r="K74" s="2"/>
    </row>
    <row r="75" spans="1:11" ht="15.75">
      <c r="A75" s="89">
        <v>74</v>
      </c>
      <c r="B75" s="91"/>
      <c r="C75" s="91"/>
      <c r="D75" s="89">
        <v>79</v>
      </c>
      <c r="I75" s="2"/>
      <c r="J75" s="2"/>
      <c r="K75" s="2"/>
    </row>
    <row r="76" spans="1:11" ht="15.75">
      <c r="A76" s="89">
        <v>75</v>
      </c>
      <c r="B76" s="91"/>
      <c r="C76" s="91"/>
      <c r="D76" s="89">
        <v>80</v>
      </c>
      <c r="I76" s="2"/>
      <c r="J76" s="2"/>
      <c r="K76" s="2"/>
    </row>
    <row r="77" spans="1:11" ht="15.75">
      <c r="A77" s="89">
        <v>76</v>
      </c>
      <c r="B77" s="91"/>
      <c r="C77" s="91"/>
      <c r="D77" s="89">
        <v>81</v>
      </c>
      <c r="I77" s="2"/>
      <c r="J77" s="2"/>
      <c r="K77" s="2"/>
    </row>
    <row r="78" spans="1:11" ht="15.75">
      <c r="A78" s="89">
        <v>77</v>
      </c>
      <c r="B78" s="91"/>
      <c r="C78" s="91"/>
      <c r="D78" s="89">
        <v>82</v>
      </c>
      <c r="I78" s="2"/>
      <c r="J78" s="2"/>
      <c r="K78" s="2"/>
    </row>
    <row r="79" spans="1:11" ht="15.75">
      <c r="A79" s="89">
        <v>78</v>
      </c>
      <c r="B79" s="91"/>
      <c r="C79" s="91"/>
      <c r="D79" s="89">
        <v>83</v>
      </c>
      <c r="I79" s="2"/>
      <c r="J79" s="2"/>
      <c r="K79" s="2"/>
    </row>
    <row r="80" spans="1:11" ht="15.75">
      <c r="A80" s="89">
        <v>79</v>
      </c>
      <c r="B80" s="91"/>
      <c r="C80" s="91"/>
      <c r="D80" s="89">
        <v>84</v>
      </c>
      <c r="I80" s="2"/>
      <c r="J80" s="2"/>
      <c r="K80" s="2"/>
    </row>
    <row r="81" spans="1:11" ht="15.75">
      <c r="A81" s="89">
        <v>80</v>
      </c>
      <c r="B81" s="91"/>
      <c r="C81" s="91"/>
      <c r="D81" s="89">
        <v>85</v>
      </c>
      <c r="I81" s="2"/>
      <c r="J81" s="2"/>
      <c r="K81" s="2"/>
    </row>
    <row r="82" spans="1:11" ht="15.75">
      <c r="A82" s="89">
        <v>81</v>
      </c>
      <c r="B82" s="91"/>
      <c r="C82" s="91"/>
      <c r="D82" s="89">
        <v>86</v>
      </c>
      <c r="I82" s="2"/>
      <c r="J82" s="2"/>
      <c r="K82" s="2"/>
    </row>
    <row r="83" spans="1:11" ht="15.75">
      <c r="A83" s="89">
        <v>82</v>
      </c>
      <c r="B83" s="91"/>
      <c r="C83" s="91"/>
      <c r="D83" s="89">
        <v>87</v>
      </c>
      <c r="I83" s="2"/>
      <c r="J83" s="2"/>
      <c r="K83" s="2"/>
    </row>
    <row r="84" spans="1:11" ht="15.75">
      <c r="A84" s="89">
        <v>83</v>
      </c>
      <c r="B84" s="91"/>
      <c r="C84" s="91"/>
      <c r="D84" s="89">
        <v>88</v>
      </c>
      <c r="I84" s="2"/>
      <c r="J84" s="2"/>
      <c r="K84" s="2"/>
    </row>
    <row r="85" spans="1:11" ht="15.75">
      <c r="A85" s="89">
        <v>84</v>
      </c>
      <c r="B85" s="91"/>
      <c r="C85" s="91"/>
      <c r="D85" s="89">
        <v>89</v>
      </c>
      <c r="I85" s="2"/>
      <c r="J85" s="2"/>
      <c r="K85" s="2"/>
    </row>
    <row r="86" spans="1:11" ht="15.75">
      <c r="A86" s="89">
        <v>85</v>
      </c>
      <c r="B86" s="91"/>
      <c r="C86" s="91"/>
      <c r="D86" s="89">
        <v>90</v>
      </c>
      <c r="E86" s="86"/>
      <c r="F86" s="86"/>
      <c r="I86" s="2"/>
      <c r="J86" s="2"/>
      <c r="K86" s="2"/>
    </row>
    <row r="87" spans="1:11" ht="15.75">
      <c r="A87" s="89">
        <v>86</v>
      </c>
      <c r="B87" s="91"/>
      <c r="C87" s="91"/>
      <c r="D87" s="89">
        <v>91</v>
      </c>
      <c r="I87" s="2"/>
      <c r="J87" s="2"/>
      <c r="K87" s="2"/>
    </row>
    <row r="88" spans="1:11" ht="15.75">
      <c r="A88" s="89">
        <v>87</v>
      </c>
      <c r="B88" s="91"/>
      <c r="C88" s="91"/>
      <c r="D88" s="89">
        <v>92</v>
      </c>
      <c r="I88" s="2"/>
      <c r="J88" s="2"/>
      <c r="K88" s="2"/>
    </row>
    <row r="89" spans="1:11" ht="15.75">
      <c r="A89" s="89">
        <v>88</v>
      </c>
      <c r="B89" s="91"/>
      <c r="C89" s="91"/>
      <c r="D89" s="89">
        <v>93</v>
      </c>
      <c r="I89" s="93"/>
      <c r="J89" s="93"/>
      <c r="K89" s="93"/>
    </row>
    <row r="90" spans="1:11" ht="15.75">
      <c r="A90" s="89">
        <v>89</v>
      </c>
      <c r="B90" s="91"/>
      <c r="C90" s="91"/>
      <c r="D90" s="89">
        <v>94</v>
      </c>
      <c r="I90" s="93"/>
      <c r="J90" s="93"/>
      <c r="K90" s="93"/>
    </row>
    <row r="91" spans="1:11" ht="15.75">
      <c r="A91" s="89">
        <v>90</v>
      </c>
      <c r="B91" s="91"/>
      <c r="C91" s="91"/>
      <c r="D91" s="89">
        <v>95</v>
      </c>
      <c r="I91" s="93"/>
      <c r="J91" s="93"/>
      <c r="K91" s="93"/>
    </row>
    <row r="92" spans="1:11" ht="15.75">
      <c r="A92" s="89">
        <v>91</v>
      </c>
      <c r="B92" s="91"/>
      <c r="C92" s="91"/>
      <c r="D92" s="89">
        <v>96</v>
      </c>
      <c r="I92" s="93"/>
      <c r="J92" s="93"/>
      <c r="K92" s="93"/>
    </row>
    <row r="93" spans="1:11" ht="15.75">
      <c r="A93" s="89">
        <v>92</v>
      </c>
      <c r="B93" s="91"/>
      <c r="C93" s="91"/>
      <c r="D93" s="89">
        <v>97</v>
      </c>
      <c r="I93" s="93"/>
      <c r="J93" s="93"/>
      <c r="K93" s="93"/>
    </row>
    <row r="94" spans="1:11" ht="15.75">
      <c r="A94" s="89">
        <v>93</v>
      </c>
      <c r="B94" s="91"/>
      <c r="C94" s="91"/>
      <c r="D94" s="89">
        <v>98</v>
      </c>
      <c r="I94" s="93"/>
      <c r="J94" s="93"/>
      <c r="K94" s="93"/>
    </row>
    <row r="95" spans="1:11" ht="15.75">
      <c r="A95" s="89">
        <v>94</v>
      </c>
      <c r="B95" s="91"/>
      <c r="C95" s="91"/>
      <c r="D95" s="89">
        <v>99</v>
      </c>
      <c r="I95" s="93"/>
      <c r="J95" s="93"/>
      <c r="K95" s="93"/>
    </row>
    <row r="96" spans="1:11" ht="15.75">
      <c r="A96" s="89">
        <v>95</v>
      </c>
      <c r="B96" s="91"/>
      <c r="C96" s="91"/>
      <c r="D96" s="91"/>
      <c r="I96" s="93"/>
      <c r="J96" s="93"/>
      <c r="K96" s="93"/>
    </row>
    <row r="97" spans="1:11" ht="15.75">
      <c r="A97" s="89">
        <v>96</v>
      </c>
      <c r="B97" s="91"/>
      <c r="C97" s="91"/>
      <c r="D97" s="91"/>
      <c r="I97" s="93"/>
      <c r="J97" s="93"/>
      <c r="K97" s="93"/>
    </row>
    <row r="98" spans="1:11" ht="15.75">
      <c r="A98" s="89">
        <v>97</v>
      </c>
      <c r="B98" s="91"/>
      <c r="C98" s="91"/>
      <c r="D98" s="91"/>
      <c r="I98" s="93"/>
      <c r="J98" s="93"/>
      <c r="K98" s="93"/>
    </row>
    <row r="99" spans="1:11" ht="15.75">
      <c r="A99" s="89">
        <v>98</v>
      </c>
      <c r="B99" s="91"/>
      <c r="C99" s="91"/>
      <c r="D99" s="91"/>
      <c r="I99" s="93"/>
      <c r="J99" s="93"/>
      <c r="K99" s="93"/>
    </row>
    <row r="100" spans="1:11" ht="15.75">
      <c r="A100" s="89">
        <v>99</v>
      </c>
      <c r="B100" s="91"/>
      <c r="C100" s="91"/>
      <c r="D100" s="91"/>
      <c r="I100" s="93"/>
      <c r="J100" s="93"/>
      <c r="K100" s="93"/>
    </row>
    <row r="101" spans="1:11" ht="14.25">
      <c r="A101" s="91"/>
      <c r="B101" s="91"/>
      <c r="C101" s="91"/>
      <c r="D101" s="94"/>
      <c r="I101" s="93"/>
      <c r="J101" s="93"/>
      <c r="K101" s="93"/>
    </row>
    <row r="102" spans="1:11" ht="14.25">
      <c r="A102" s="91"/>
      <c r="B102" s="91"/>
      <c r="C102" s="91"/>
      <c r="D102" s="94"/>
      <c r="I102" s="93"/>
      <c r="J102" s="93"/>
      <c r="K102" s="93"/>
    </row>
    <row r="103" spans="1:11" ht="14.25">
      <c r="A103" s="91"/>
      <c r="B103" s="91"/>
      <c r="C103" s="91"/>
      <c r="D103" s="94"/>
      <c r="I103" s="93"/>
      <c r="J103" s="93"/>
      <c r="K103" s="93"/>
    </row>
    <row r="104" spans="1:11" ht="14.25">
      <c r="A104" s="91"/>
      <c r="B104" s="91"/>
      <c r="C104" s="91"/>
      <c r="D104" s="94"/>
      <c r="I104" s="93"/>
      <c r="J104" s="93"/>
      <c r="K104" s="93"/>
    </row>
    <row r="105" spans="1:11" ht="14.25">
      <c r="A105" s="91"/>
      <c r="B105" s="91"/>
      <c r="C105" s="91"/>
      <c r="D105" s="94"/>
      <c r="I105" s="93"/>
      <c r="J105" s="93"/>
      <c r="K105" s="93"/>
    </row>
    <row r="106" spans="1:11" ht="14.25">
      <c r="A106" s="91"/>
      <c r="B106" s="91"/>
      <c r="C106" s="91"/>
      <c r="D106" s="94"/>
      <c r="I106" s="93"/>
      <c r="J106" s="93"/>
      <c r="K106" s="93"/>
    </row>
    <row r="107" spans="1:11" ht="14.25">
      <c r="A107" s="91"/>
      <c r="B107" s="91"/>
      <c r="C107" s="91"/>
      <c r="D107" s="94"/>
      <c r="I107" s="93"/>
      <c r="J107" s="93"/>
      <c r="K107" s="93"/>
    </row>
    <row r="108" spans="1:11" ht="14.25">
      <c r="A108" s="91"/>
      <c r="B108" s="91"/>
      <c r="C108" s="91"/>
      <c r="D108" s="94"/>
      <c r="I108" s="93"/>
      <c r="J108" s="93"/>
      <c r="K108" s="93"/>
    </row>
    <row r="109" spans="1:11" ht="14.25">
      <c r="A109" s="91"/>
      <c r="B109" s="91"/>
      <c r="C109" s="91"/>
      <c r="D109" s="94"/>
      <c r="I109" s="93"/>
      <c r="J109" s="93"/>
      <c r="K109" s="93"/>
    </row>
    <row r="110" spans="1:11" ht="14.25">
      <c r="A110" s="91"/>
      <c r="B110" s="91"/>
      <c r="C110" s="91"/>
      <c r="D110" s="94"/>
      <c r="I110" s="93"/>
      <c r="J110" s="93"/>
      <c r="K110" s="93"/>
    </row>
    <row r="111" spans="1:11" ht="14.25">
      <c r="A111" s="91"/>
      <c r="B111" s="91"/>
      <c r="C111" s="91"/>
      <c r="D111" s="94"/>
      <c r="I111" s="93"/>
      <c r="J111" s="93"/>
      <c r="K111" s="93"/>
    </row>
    <row r="112" spans="1:11" ht="14.25">
      <c r="A112" s="91"/>
      <c r="B112" s="91"/>
      <c r="C112" s="91"/>
      <c r="D112" s="94"/>
      <c r="I112" s="93"/>
      <c r="J112" s="93"/>
      <c r="K112" s="93"/>
    </row>
    <row r="113" spans="1:11" ht="14.25">
      <c r="A113" s="91"/>
      <c r="B113" s="91"/>
      <c r="C113" s="91"/>
      <c r="D113" s="94"/>
      <c r="I113" s="93"/>
      <c r="J113" s="93"/>
      <c r="K113" s="93"/>
    </row>
    <row r="114" spans="1:11" ht="14.25">
      <c r="A114" s="91"/>
      <c r="B114" s="91"/>
      <c r="C114" s="91"/>
      <c r="D114" s="94"/>
      <c r="I114" s="93"/>
      <c r="J114" s="93"/>
      <c r="K114" s="93"/>
    </row>
    <row r="115" spans="1:11" ht="14.25">
      <c r="A115" s="91"/>
      <c r="B115" s="91"/>
      <c r="C115" s="91"/>
      <c r="D115" s="94"/>
      <c r="I115" s="93"/>
      <c r="J115" s="93"/>
      <c r="K115" s="93"/>
    </row>
    <row r="116" spans="1:11" ht="14.25">
      <c r="A116" s="91"/>
      <c r="B116" s="91"/>
      <c r="C116" s="91"/>
      <c r="D116" s="94"/>
      <c r="I116" s="93"/>
      <c r="J116" s="93"/>
      <c r="K116" s="93"/>
    </row>
    <row r="117" spans="1:11" ht="14.25">
      <c r="A117" s="91"/>
      <c r="B117" s="91"/>
      <c r="C117" s="91"/>
      <c r="D117" s="94"/>
      <c r="I117" s="93"/>
      <c r="J117" s="93"/>
      <c r="K117" s="93"/>
    </row>
    <row r="118" spans="1:11" ht="14.25">
      <c r="A118" s="91"/>
      <c r="B118" s="91"/>
      <c r="C118" s="91"/>
      <c r="D118" s="94"/>
      <c r="I118" s="93"/>
      <c r="J118" s="93"/>
      <c r="K118" s="93"/>
    </row>
    <row r="119" spans="1:11" ht="14.25">
      <c r="A119" s="91"/>
      <c r="B119" s="91"/>
      <c r="C119" s="91"/>
      <c r="D119" s="94"/>
      <c r="I119" s="93"/>
      <c r="J119" s="93"/>
      <c r="K119" s="93"/>
    </row>
    <row r="120" spans="1:11" ht="14.25">
      <c r="A120" s="91"/>
      <c r="B120" s="91"/>
      <c r="C120" s="91"/>
      <c r="D120" s="94"/>
      <c r="I120" s="93"/>
      <c r="J120" s="93"/>
      <c r="K120" s="93"/>
    </row>
    <row r="121" spans="1:11" ht="14.25">
      <c r="A121" s="91"/>
      <c r="B121" s="91"/>
      <c r="C121" s="91"/>
      <c r="D121" s="94"/>
      <c r="I121" s="93"/>
      <c r="J121" s="93"/>
      <c r="K121" s="93"/>
    </row>
    <row r="122" spans="1:11" ht="14.25">
      <c r="A122" s="91"/>
      <c r="B122" s="91"/>
      <c r="C122" s="91"/>
      <c r="D122" s="94"/>
      <c r="I122" s="93"/>
      <c r="J122" s="93"/>
      <c r="K122" s="93"/>
    </row>
    <row r="123" spans="1:11" ht="14.25">
      <c r="A123" s="91"/>
      <c r="B123" s="91"/>
      <c r="C123" s="91"/>
      <c r="D123" s="94"/>
      <c r="I123" s="93"/>
      <c r="J123" s="93"/>
      <c r="K123" s="93"/>
    </row>
    <row r="124" spans="1:11" ht="14.25">
      <c r="A124" s="91"/>
      <c r="B124" s="91"/>
      <c r="C124" s="91"/>
      <c r="D124" s="94"/>
      <c r="I124" s="93"/>
      <c r="J124" s="93"/>
      <c r="K124" s="93"/>
    </row>
    <row r="125" spans="1:11" ht="14.25">
      <c r="A125" s="91"/>
      <c r="B125" s="91"/>
      <c r="C125" s="91"/>
      <c r="D125" s="94"/>
      <c r="I125" s="93"/>
      <c r="J125" s="93"/>
      <c r="K125" s="93"/>
    </row>
    <row r="126" spans="1:11" ht="14.25">
      <c r="A126" s="91"/>
      <c r="B126" s="91"/>
      <c r="C126" s="91"/>
      <c r="D126" s="94"/>
      <c r="I126" s="93"/>
      <c r="J126" s="93"/>
      <c r="K126" s="93"/>
    </row>
    <row r="127" spans="1:11" ht="14.25">
      <c r="A127" s="91"/>
      <c r="B127" s="91"/>
      <c r="C127" s="91"/>
      <c r="D127" s="94"/>
      <c r="I127" s="93"/>
      <c r="J127" s="93"/>
      <c r="K127" s="93"/>
    </row>
    <row r="128" spans="1:11" ht="14.25">
      <c r="A128" s="91"/>
      <c r="B128" s="91"/>
      <c r="C128" s="91"/>
      <c r="D128" s="94"/>
      <c r="I128" s="93"/>
      <c r="J128" s="93"/>
      <c r="K128" s="93"/>
    </row>
    <row r="129" spans="1:11" ht="14.25">
      <c r="A129" s="91"/>
      <c r="B129" s="91"/>
      <c r="C129" s="91"/>
      <c r="D129" s="94"/>
      <c r="I129" s="93"/>
      <c r="J129" s="93"/>
      <c r="K129" s="93"/>
    </row>
    <row r="130" spans="1:11" ht="14.25">
      <c r="A130" s="91"/>
      <c r="B130" s="91"/>
      <c r="C130" s="91"/>
      <c r="D130" s="94"/>
      <c r="I130" s="93"/>
      <c r="J130" s="93"/>
      <c r="K130" s="93"/>
    </row>
    <row r="131" spans="1:11" ht="14.25">
      <c r="A131" s="91"/>
      <c r="B131" s="91"/>
      <c r="C131" s="91"/>
      <c r="D131" s="94"/>
      <c r="I131" s="93"/>
      <c r="J131" s="93"/>
      <c r="K131" s="93"/>
    </row>
    <row r="132" spans="1:11" ht="14.25">
      <c r="A132" s="91"/>
      <c r="B132" s="91"/>
      <c r="C132" s="91"/>
      <c r="D132" s="94"/>
      <c r="I132" s="93"/>
      <c r="J132" s="93"/>
      <c r="K132" s="93"/>
    </row>
    <row r="133" spans="1:11" ht="14.25">
      <c r="A133" s="91"/>
      <c r="B133" s="91"/>
      <c r="C133" s="91"/>
      <c r="D133" s="94"/>
      <c r="I133" s="93"/>
      <c r="J133" s="93"/>
      <c r="K133" s="93"/>
    </row>
    <row r="134" spans="1:11" ht="14.25">
      <c r="A134" s="91"/>
      <c r="B134" s="91"/>
      <c r="C134" s="91"/>
      <c r="D134" s="94"/>
      <c r="I134" s="93"/>
      <c r="J134" s="93"/>
      <c r="K134" s="93"/>
    </row>
    <row r="135" spans="1:11" ht="14.25">
      <c r="A135" s="91"/>
      <c r="B135" s="91"/>
      <c r="C135" s="91"/>
      <c r="D135" s="94"/>
      <c r="I135" s="93"/>
      <c r="J135" s="93"/>
      <c r="K135" s="93"/>
    </row>
    <row r="136" spans="1:11" ht="14.25">
      <c r="A136" s="91"/>
      <c r="B136" s="91"/>
      <c r="C136" s="91"/>
      <c r="D136" s="94"/>
      <c r="I136" s="93"/>
      <c r="J136" s="93"/>
      <c r="K136" s="93"/>
    </row>
    <row r="137" spans="1:11" ht="14.25">
      <c r="A137" s="91"/>
      <c r="B137" s="91"/>
      <c r="C137" s="91"/>
      <c r="D137" s="94"/>
      <c r="I137" s="93"/>
      <c r="J137" s="93"/>
      <c r="K137" s="93"/>
    </row>
    <row r="138" spans="1:11" ht="14.25">
      <c r="A138" s="91"/>
      <c r="B138" s="91"/>
      <c r="C138" s="91"/>
      <c r="D138" s="94"/>
      <c r="I138" s="93"/>
      <c r="J138" s="93"/>
      <c r="K138" s="93"/>
    </row>
    <row r="139" spans="1:11" ht="14.25">
      <c r="A139" s="91"/>
      <c r="B139" s="91"/>
      <c r="C139" s="91"/>
      <c r="D139" s="94"/>
      <c r="I139" s="93"/>
      <c r="J139" s="93"/>
      <c r="K139" s="93"/>
    </row>
    <row r="140" spans="1:11" ht="14.25">
      <c r="A140" s="91"/>
      <c r="B140" s="91"/>
      <c r="C140" s="91"/>
      <c r="D140" s="94"/>
      <c r="I140" s="93"/>
      <c r="J140" s="93"/>
      <c r="K140" s="93"/>
    </row>
    <row r="141" spans="1:11" ht="14.25">
      <c r="A141" s="91"/>
      <c r="B141" s="91"/>
      <c r="C141" s="91"/>
      <c r="D141" s="94"/>
      <c r="I141" s="93"/>
      <c r="J141" s="93"/>
      <c r="K141" s="93"/>
    </row>
    <row r="142" spans="1:11" ht="14.25">
      <c r="A142" s="91"/>
      <c r="B142" s="91"/>
      <c r="C142" s="91"/>
      <c r="D142" s="94"/>
      <c r="I142" s="93"/>
      <c r="J142" s="93"/>
      <c r="K142" s="93"/>
    </row>
    <row r="143" spans="1:11" ht="14.25">
      <c r="A143" s="91"/>
      <c r="B143" s="91"/>
      <c r="C143" s="91"/>
      <c r="D143" s="94"/>
      <c r="I143" s="93"/>
      <c r="J143" s="93"/>
      <c r="K143" s="93"/>
    </row>
    <row r="144" spans="1:11" ht="14.25">
      <c r="A144" s="91"/>
      <c r="B144" s="91"/>
      <c r="C144" s="91"/>
      <c r="D144" s="94"/>
      <c r="I144" s="93"/>
      <c r="J144" s="93"/>
      <c r="K144" s="93"/>
    </row>
    <row r="145" spans="1:11" ht="14.25">
      <c r="A145" s="91"/>
      <c r="B145" s="91"/>
      <c r="C145" s="91"/>
      <c r="D145" s="94"/>
      <c r="I145" s="93"/>
      <c r="J145" s="93"/>
      <c r="K145" s="93"/>
    </row>
    <row r="146" spans="1:11" ht="14.25">
      <c r="A146" s="91"/>
      <c r="B146" s="91"/>
      <c r="C146" s="91"/>
      <c r="D146" s="94"/>
      <c r="I146" s="93"/>
      <c r="J146" s="93"/>
      <c r="K146" s="93"/>
    </row>
    <row r="147" spans="1:11" ht="14.25">
      <c r="A147" s="91"/>
      <c r="B147" s="91"/>
      <c r="C147" s="91"/>
      <c r="D147" s="94"/>
      <c r="I147" s="93"/>
      <c r="J147" s="93"/>
      <c r="K147" s="93"/>
    </row>
    <row r="148" spans="1:11" ht="14.25">
      <c r="A148" s="91"/>
      <c r="B148" s="91"/>
      <c r="C148" s="91"/>
      <c r="D148" s="94"/>
      <c r="I148" s="93"/>
      <c r="J148" s="93"/>
      <c r="K148" s="93"/>
    </row>
    <row r="149" spans="1:11" ht="14.25">
      <c r="A149" s="91"/>
      <c r="B149" s="91"/>
      <c r="C149" s="91"/>
      <c r="D149" s="94"/>
      <c r="I149" s="93"/>
      <c r="J149" s="93"/>
      <c r="K149" s="93"/>
    </row>
    <row r="150" spans="1:11" ht="14.25">
      <c r="A150" s="91"/>
      <c r="B150" s="91"/>
      <c r="C150" s="91"/>
      <c r="D150" s="94"/>
      <c r="I150" s="93"/>
      <c r="J150" s="93"/>
      <c r="K150" s="93"/>
    </row>
    <row r="151" spans="1:11" ht="14.25">
      <c r="A151" s="91"/>
      <c r="B151" s="91"/>
      <c r="C151" s="91"/>
      <c r="D151" s="94"/>
      <c r="I151" s="93"/>
      <c r="J151" s="93"/>
      <c r="K151" s="93"/>
    </row>
    <row r="152" spans="1:11" ht="14.25">
      <c r="A152" s="91"/>
      <c r="B152" s="91"/>
      <c r="C152" s="91"/>
      <c r="D152" s="94"/>
      <c r="I152" s="93"/>
      <c r="J152" s="93"/>
      <c r="K152" s="93"/>
    </row>
    <row r="153" spans="1:11" ht="14.25">
      <c r="A153" s="91"/>
      <c r="B153" s="91"/>
      <c r="C153" s="91"/>
      <c r="D153" s="94"/>
      <c r="I153" s="93"/>
      <c r="J153" s="93"/>
      <c r="K153" s="93"/>
    </row>
    <row r="154" ht="14.25">
      <c r="D154" s="8"/>
    </row>
    <row r="155" ht="14.25">
      <c r="D155" s="8"/>
    </row>
    <row r="156" ht="14.25">
      <c r="D156" s="8"/>
    </row>
    <row r="157" ht="14.25">
      <c r="D157" s="8"/>
    </row>
    <row r="158" ht="14.25">
      <c r="D158" s="8"/>
    </row>
    <row r="159" ht="14.25">
      <c r="D159" s="8"/>
    </row>
    <row r="160" ht="14.25">
      <c r="D160" s="8"/>
    </row>
    <row r="161" ht="14.25">
      <c r="D161" s="8"/>
    </row>
    <row r="162" ht="14.25">
      <c r="D162" s="8"/>
    </row>
    <row r="163" ht="14.25">
      <c r="D163" s="8"/>
    </row>
    <row r="164" ht="14.25">
      <c r="D164" s="8"/>
    </row>
    <row r="165" ht="14.25">
      <c r="D165" s="8"/>
    </row>
  </sheetData>
  <sheetProtection/>
  <printOptions/>
  <pageMargins left="0.2362204724409449" right="0.2362204724409449" top="0.7480314960629921" bottom="0.35433070866141736" header="0" footer="0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Dietrich</dc:creator>
  <cp:keywords/>
  <dc:description/>
  <cp:lastModifiedBy>Dell</cp:lastModifiedBy>
  <cp:lastPrinted>2012-04-02T00:22:05Z</cp:lastPrinted>
  <dcterms:created xsi:type="dcterms:W3CDTF">2009-05-06T19:40:27Z</dcterms:created>
  <dcterms:modified xsi:type="dcterms:W3CDTF">2013-05-11T22:48:12Z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